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45" windowWidth="20730" windowHeight="11700" activeTab="1"/>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externalReferences>
    <externalReference r:id="rId6"/>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5" l="1"/>
  <c r="E234" i="5"/>
  <c r="E232" i="5"/>
  <c r="E231" i="5"/>
  <c r="E230" i="5"/>
  <c r="E224" i="5"/>
  <c r="E223" i="5"/>
  <c r="E220" i="5"/>
  <c r="E219" i="5"/>
  <c r="E218" i="5"/>
  <c r="E217" i="5"/>
  <c r="E216" i="5"/>
  <c r="E215" i="5"/>
  <c r="E214" i="5"/>
  <c r="E213" i="5"/>
  <c r="E212" i="5"/>
  <c r="E211" i="5"/>
  <c r="E210" i="5"/>
  <c r="E209" i="5"/>
  <c r="E208" i="5"/>
  <c r="E207" i="5"/>
  <c r="E206" i="5"/>
  <c r="E203" i="5"/>
  <c r="E202" i="5"/>
  <c r="E201" i="5"/>
  <c r="E200" i="5"/>
  <c r="E199" i="5"/>
  <c r="E198" i="5"/>
  <c r="E197" i="5"/>
  <c r="E196" i="5"/>
  <c r="E195" i="5"/>
  <c r="E194" i="5"/>
  <c r="E193" i="5"/>
  <c r="E192" i="5"/>
  <c r="E191" i="5"/>
  <c r="E190" i="5"/>
  <c r="E189" i="5"/>
  <c r="E188" i="5"/>
  <c r="E187" i="5"/>
  <c r="E186" i="5"/>
  <c r="E185" i="5"/>
  <c r="E184" i="5"/>
  <c r="E181" i="5"/>
  <c r="E180" i="5"/>
  <c r="E179" i="5"/>
  <c r="E178" i="5"/>
  <c r="E177" i="5"/>
  <c r="E176" i="5"/>
  <c r="E175" i="5"/>
  <c r="E174" i="5"/>
  <c r="E173" i="5"/>
  <c r="E172" i="5"/>
  <c r="E171" i="5"/>
  <c r="E170" i="5"/>
  <c r="E169" i="5"/>
  <c r="E168" i="5"/>
  <c r="E166" i="5"/>
  <c r="E165" i="5"/>
  <c r="E164" i="5"/>
  <c r="E163" i="5"/>
  <c r="E162" i="5"/>
  <c r="E149" i="5"/>
  <c r="E148" i="5"/>
  <c r="E147" i="5"/>
  <c r="E146" i="5"/>
  <c r="E145" i="5"/>
  <c r="E139" i="5"/>
  <c r="E121" i="5"/>
  <c r="E120" i="5"/>
  <c r="E119" i="5"/>
  <c r="E118" i="5"/>
  <c r="E117" i="5"/>
  <c r="E115" i="5"/>
  <c r="E114" i="5"/>
  <c r="E113" i="5"/>
  <c r="E112" i="5"/>
  <c r="E111" i="5"/>
  <c r="E106" i="5"/>
  <c r="E104" i="5"/>
  <c r="E102" i="5"/>
  <c r="E101" i="5"/>
  <c r="E100" i="5"/>
  <c r="E98" i="5"/>
  <c r="E97" i="5"/>
  <c r="E96" i="5"/>
  <c r="E95" i="5"/>
  <c r="E93" i="5"/>
  <c r="E92" i="5"/>
  <c r="E91" i="5"/>
  <c r="E90" i="5"/>
  <c r="E88" i="5"/>
  <c r="E86" i="5"/>
  <c r="E85" i="5"/>
  <c r="E84" i="5"/>
  <c r="E83" i="5"/>
  <c r="E82" i="5"/>
  <c r="E81" i="5"/>
  <c r="E80" i="5"/>
  <c r="E79" i="5"/>
  <c r="E74" i="5"/>
  <c r="E73" i="5"/>
  <c r="E72" i="5"/>
  <c r="E71" i="5"/>
  <c r="E70" i="5"/>
  <c r="E69" i="5"/>
  <c r="E55" i="5"/>
  <c r="E53" i="5"/>
  <c r="E43" i="5"/>
  <c r="E39" i="5"/>
  <c r="E34" i="5"/>
  <c r="E27" i="5"/>
  <c r="E25" i="5"/>
  <c r="E24" i="5"/>
  <c r="E23" i="5"/>
  <c r="E21" i="5"/>
  <c r="E20" i="5"/>
  <c r="E19" i="5"/>
  <c r="E18" i="5"/>
  <c r="E17" i="5"/>
  <c r="C291" i="5"/>
  <c r="C290" i="5"/>
  <c r="C289" i="5"/>
  <c r="C288" i="5"/>
  <c r="C287" i="5"/>
  <c r="C286" i="5"/>
  <c r="C285" i="5"/>
  <c r="C284" i="5"/>
  <c r="C283" i="5"/>
  <c r="C282" i="5"/>
  <c r="C281" i="5"/>
  <c r="C280" i="5"/>
  <c r="C279" i="5"/>
  <c r="C278" i="5"/>
  <c r="C277" i="5"/>
  <c r="C231" i="5"/>
  <c r="C230" i="5"/>
  <c r="C229" i="5"/>
  <c r="C228" i="5"/>
  <c r="C223" i="5"/>
  <c r="C222" i="5"/>
  <c r="C221" i="5"/>
  <c r="C220" i="5"/>
  <c r="C219" i="5"/>
  <c r="C217" i="5"/>
  <c r="C216" i="5"/>
  <c r="C215" i="5"/>
  <c r="C214" i="5"/>
  <c r="C213" i="5"/>
  <c r="C212" i="5"/>
  <c r="C211" i="5"/>
  <c r="C210" i="5"/>
  <c r="C209" i="5"/>
  <c r="C208" i="5"/>
  <c r="C207" i="5"/>
  <c r="C206" i="5"/>
  <c r="C205" i="5"/>
  <c r="C203" i="5"/>
  <c r="C202" i="5"/>
  <c r="C201" i="5"/>
  <c r="C200" i="5"/>
  <c r="C199" i="5"/>
  <c r="C198" i="5"/>
  <c r="C197" i="5"/>
  <c r="C196" i="5"/>
  <c r="C195" i="5"/>
  <c r="C194" i="5"/>
  <c r="C193" i="5"/>
  <c r="C192" i="5"/>
  <c r="C191" i="5"/>
  <c r="C190" i="5"/>
  <c r="C189" i="5"/>
  <c r="C187" i="5"/>
  <c r="C186" i="5"/>
  <c r="C185" i="5"/>
  <c r="C184" i="5"/>
  <c r="C183" i="5"/>
  <c r="C181" i="5"/>
  <c r="C180" i="5"/>
  <c r="C179" i="5"/>
  <c r="C178" i="5"/>
  <c r="C177" i="5"/>
  <c r="C176" i="5"/>
  <c r="C175" i="5"/>
  <c r="C174" i="5"/>
  <c r="C173" i="5"/>
  <c r="C172" i="5"/>
  <c r="C171" i="5"/>
  <c r="C170" i="5"/>
  <c r="C169" i="5"/>
  <c r="C168" i="5"/>
  <c r="C166" i="5"/>
  <c r="C165" i="5"/>
  <c r="C164" i="5"/>
  <c r="C163" i="5"/>
  <c r="C162" i="5"/>
  <c r="C160" i="5"/>
  <c r="C159" i="5"/>
  <c r="C158" i="5"/>
  <c r="C157" i="5"/>
  <c r="C156" i="5"/>
  <c r="C155" i="5"/>
  <c r="C154" i="5"/>
  <c r="C153" i="5"/>
  <c r="C152" i="5"/>
  <c r="C151" i="5"/>
  <c r="C149" i="5"/>
  <c r="C148" i="5"/>
  <c r="C147" i="5"/>
  <c r="C146" i="5"/>
  <c r="C145" i="5"/>
  <c r="C144" i="5"/>
  <c r="C143" i="5"/>
  <c r="C142" i="5"/>
  <c r="C141" i="5"/>
  <c r="C140" i="5"/>
  <c r="C139" i="5"/>
  <c r="C138" i="5"/>
  <c r="C137"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4" i="5"/>
  <c r="C103" i="5"/>
  <c r="C102" i="5"/>
  <c r="C101" i="5"/>
  <c r="C100" i="5"/>
  <c r="C98" i="5"/>
  <c r="C97" i="5"/>
  <c r="C96" i="5"/>
  <c r="C95" i="5"/>
  <c r="C94" i="5"/>
  <c r="C93" i="5"/>
  <c r="C92" i="5"/>
  <c r="C91" i="5"/>
  <c r="C90" i="5"/>
  <c r="C89" i="5"/>
  <c r="C88" i="5"/>
  <c r="C87" i="5"/>
  <c r="C86" i="5"/>
  <c r="C85" i="5"/>
  <c r="C84" i="5"/>
  <c r="C83" i="5"/>
  <c r="C82" i="5"/>
  <c r="C81" i="5"/>
  <c r="C80" i="5"/>
  <c r="C79"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7" i="5"/>
  <c r="C26" i="5"/>
  <c r="C25" i="5"/>
  <c r="C24" i="5"/>
  <c r="C23" i="5"/>
  <c r="C22" i="5"/>
  <c r="C21" i="5"/>
  <c r="C20" i="5"/>
  <c r="C19" i="5"/>
  <c r="C18" i="5"/>
  <c r="C17" i="5"/>
  <c r="C16" i="5"/>
  <c r="G93" i="4" l="1"/>
  <c r="G94" i="4"/>
</calcChain>
</file>

<file path=xl/sharedStrings.xml><?xml version="1.0" encoding="utf-8"?>
<sst xmlns="http://schemas.openxmlformats.org/spreadsheetml/2006/main" count="1670" uniqueCount="694">
  <si>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</si>
  <si>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</si>
  <si>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</si>
  <si>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</si>
  <si>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</si>
  <si>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</si>
  <si>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</si>
  <si>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</si>
  <si>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</si>
  <si>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</si>
  <si>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</si>
  <si>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</si>
  <si>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</si>
  <si>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Расходные материалы</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</si>
  <si>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</si>
  <si>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</si>
  <si>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Основная информация о конкурсной площадке:</t>
  </si>
  <si>
    <t>Складское помещение</t>
  </si>
  <si>
    <t>Комната Конкурсантов (по количеству конкурсантов)</t>
  </si>
  <si>
    <t>Мусорная корзина</t>
  </si>
  <si>
    <t>Комната Экспертов (включая Главного эксперта) (по количеству экспертов)</t>
  </si>
  <si>
    <t>Спецодежда, спецобувь</t>
  </si>
  <si>
    <t>конкурсант привозит с собой</t>
  </si>
  <si>
    <t>Охрана труда и техника безопасности (дополнительно)</t>
  </si>
  <si>
    <t>Рабочее место Конкурсанта (расходные материалы по количеству конкурсантов)</t>
  </si>
  <si>
    <t>расходные материалы</t>
  </si>
  <si>
    <t>Расходные материалы на всех конкурсантов и экспертов</t>
  </si>
  <si>
    <t xml:space="preserve">Примечание </t>
  </si>
  <si>
    <t>Площадь зоны: не менее 54 кв.м.</t>
  </si>
  <si>
    <t xml:space="preserve">Освещение: Допустимо верхнее искусственное освещение ( не менее 200 люкс) </t>
  </si>
  <si>
    <t>Контур заземления для электропитания и сети слаботочных подключений (при необходимости) : требуется</t>
  </si>
  <si>
    <t xml:space="preserve">Электричество: 18 кВт подключения к сети  по (220 Вольт и 380 Вольт)	</t>
  </si>
  <si>
    <t>Подведение/ отведение ГХВС (при необходимости) : водопровод на 1 рабочее место для участника горячая, холодная. Канализация для мытья жирной посуды</t>
  </si>
  <si>
    <t>Подведение сжатого воздуха (при необходимости): возможно в зоне окрашивания вместо компресора, учитывая количество рабочих мест</t>
  </si>
  <si>
    <t>Покрытие пола: на всю зону, должно отвечать нормам СанПиН на пищевом производстве</t>
  </si>
  <si>
    <t>Часы настенные</t>
  </si>
  <si>
    <t>Крупные темные цифры на белом фоне</t>
  </si>
  <si>
    <t xml:space="preserve">Краскорпульт пневматический </t>
  </si>
  <si>
    <t xml:space="preserve">Технические характеристики
Мощность 1100 Вт   Макс. производительность компрессора 180 л/мин
Мин. давление 8 бар   Макс. давление 8 бар
Без ресивера +   Привод (тип) прямой
Тип компрессора поршневой безмасляный </t>
  </si>
  <si>
    <t>Зонт вытяжной пристенный (зона окрашивания)</t>
  </si>
  <si>
    <t>Тип фильтра:  
лабиринтный
Габаритные размеры:  
800х800х400 мм  Тип — вентиляционный вытяжной пристенный
Материал облицовки — нержавеющая сталь AISI 430
В комплекте — лабиринтные фильтры (жироуловители) и сливной кран</t>
  </si>
  <si>
    <t>Стул - тип 1</t>
  </si>
  <si>
    <t>Model - ISO
Size - 54х42х77 cm
Extra details - 4 ножки, без подлокотников</t>
  </si>
  <si>
    <t xml:space="preserve">Кулер </t>
  </si>
  <si>
    <t>Размер: 259x305x845 cм
Вес: 13 кг
Охлаждение: компрессор 2 л/ч 5-10 C°
Нагреваниe: 5 л/ч (85 - 95 C°)
Мощность: 420 Вт</t>
  </si>
  <si>
    <t>Стеллаж 4-х уровневый 600х500х1800</t>
  </si>
  <si>
    <t>Технические характеристики Стеллажа со сплошными полками  
Габаритные размеры:  
600х500х1800 мм
Материал каркаса:  
нержавеющая сталь 
Материал полки:  
нержавеющая сталь 
Ножки с регуляторами высоты, что позволяет устранять неровности пол</t>
  </si>
  <si>
    <t>Столы для краскопульта 880х880х760</t>
  </si>
  <si>
    <t>Технические характеристики
Габаритные размеры:  
800х800х850 мм
Материал столешницы:  
нержавеющая сталь AISI 430, ЛДСП
Материал каркаса:  
нержавеющая сталь AISI 430</t>
  </si>
  <si>
    <t>Столы для презентации 1800х600х850</t>
  </si>
  <si>
    <t>Технические характеристики 
Габаритные размеры:  
1800х600х850 мм
Материал столешницы:  
нержавеющая сталь AISI 304, ЛДСП
Материал каркаса:  
нержавеющая сталь AISI 304</t>
  </si>
  <si>
    <t xml:space="preserve">Красители пищевые </t>
  </si>
  <si>
    <t>Пищевые металические порошки и листья</t>
  </si>
  <si>
    <t>Коврики силиконовые (гладкие, перфорированные)</t>
  </si>
  <si>
    <t>Лопатки силиконовые</t>
  </si>
  <si>
    <t>Инструменты, молды, трафареты   для работы с шоколадом</t>
  </si>
  <si>
    <t>Инструменты, молды  для работы с карамелью</t>
  </si>
  <si>
    <t>Инструменты для работы с марципаном, сахарной пастой</t>
  </si>
  <si>
    <t xml:space="preserve">Индивидуальные формы для конфет </t>
  </si>
  <si>
    <t>Индивидуальные формы для десертов</t>
  </si>
  <si>
    <t>Красители пищевые  в форме порошка, пасты, масла какао, жидкие   (в соответствии с ограничениями, действующими в стране)</t>
  </si>
  <si>
    <t>Пищевые, сусальное золото</t>
  </si>
  <si>
    <t xml:space="preserve">Силиконовая Лопатка   переносит диапазон температут от -40 до +240°С </t>
  </si>
  <si>
    <t>Используемый материал - для пищевых продуктов</t>
  </si>
  <si>
    <t>Материал поликарбонат</t>
  </si>
  <si>
    <t>Силиконовые формы  изготавливаются из материала, не подверженного деформации из-за низких или высоких температур;</t>
  </si>
  <si>
    <t>набор</t>
  </si>
  <si>
    <t>материал</t>
  </si>
  <si>
    <t xml:space="preserve">Предназначена для оказания неотложной медицинской помощи.
Тип: коллективная
Вид аптечки: для учреждений и производств
Назначение аптечки: производственная , офисная
Срок годности аптечки, год: 1.3
Состав:
1. Анальгин, табл. 0,5 № 10 3 уп.
2. Гипотермический (охлаждающий) пакет 5 уп.
3. Жгут кровоостанавливающий 1 шт.
4. Бинт стерильный 5 м х 10 см или 5 м х 7 см 6 уп.
5. Бинт стерильный 7 м х 14 см 6 уп.
6. Бинт нестерильный 5 м х 10 см 5 уп.
7. Атравматическая антимикробная салфетка 6×10 см № 1 20 уп.
8. Салфетки антисептические спиртовые 30 шт.
9. Салфетки стерильные кровоостанавливающие 6×10 см или 7×10 см № 3 20 уп.
10. Раствор йода спиртовой 5%, 10 мл 3 фл.
11. Лейкопластырь 1×250 см 4 уп.
12. Бинт эластичный трубчатый медицинский нестерильный № 6 3 уп.
13. Вата, 50 г 3 уп.
14. Сульфацила натрия раствор 20%, 1 мл № 2 тюбик-капельница или 5 мл флакон-капельница 3 уп.
15. Перекиси водорода раствор 3% — 40 мл 3 фл.
16. Спрей «Олазоль» или Д-Пантенол мазь 5%, 25 г или Пантенол- ратиофарм 5% — 35 г 1 шт.
17. Нитроглицерин 1% раствор в масле, капс. № 20 2 уп.
18. Валидол, табл. № 6 3 уп.
19. Устройство для проведения искусственного дыхания «Рот-Устройство-Рот» 1 уп.
20. Аммиака раствор 10%, 10 мл 3 фл.
21. Уголь активированный, табл. № 10 3 уп.
22. Корвалол, 15 мл 3 фл.
23. Ножницы 1 шт.
24. Стаканчик мерный для приема лекарств 1 шт.
25. Термометр медицинский 1 шт.
26. Перчатки латексные нестерильные 8 пар
27. Футляр для аптечки 1 шт.
Срок годности: 16 месяцев. </t>
  </si>
  <si>
    <t>Площадь зоны: не менее 42 кв.м.</t>
  </si>
  <si>
    <t>Подведение/ отведение ГХВС (при необходимости) : водопровод на 1 рабочее место горячая, холодная. Канализация для мытья жирной посуды</t>
  </si>
  <si>
    <t>Подведение сжатого воздуха (при необходимости): не требуется</t>
  </si>
  <si>
    <t>Стол  производственный 1800х600х850</t>
  </si>
  <si>
    <t>Технические характеристики 
Габаритные размеры:  
1800х600х850 мм, с сплошной полкой
Материал столешницы:  
нержавеющая сталь AISI 304, ЛДСП
Материал каркаса:  
нержавеющая сталь AISI 304</t>
  </si>
  <si>
    <t>Стеллаж 4-х уровневый 800х500х1800</t>
  </si>
  <si>
    <t>Технические характеристики Стеллажа со сплошными полками  
Габаритные размеры:  
800х500х1800 мм
Материал каркаса:  
нержавеющая сталь 
Материал полки:  
нержавеющая сталь 
Ножки снабжены регуляторами высоты, что позволяет устранять неровности пола</t>
  </si>
  <si>
    <t xml:space="preserve">Весы настольные электронные </t>
  </si>
  <si>
    <t>Предел взвешивания 5 кг
Цена поверочного деления 2 г
Напряжение 110-240 В
Напряжение от батарей 9 В
Частота 50-60 Гц
Диапазон рабочих температур От -10 до +40 C
Размеры платформы 247x195 мм
Габариты 278x317x141 мм</t>
  </si>
  <si>
    <t xml:space="preserve">Холодильный шкаф </t>
  </si>
  <si>
    <t>Исполнение двери – металлическая, глухая. Аналог со стеклом: ШХ-0,7 ДС (DM107-S) 
Внутренний объём – 700 литров. 
Полезный объём – 560 литров. 
Габаритные размеры – 697х2028х854 мм 
Толщина стенки – 40 мм 
Рабочий диапазон температуры во внутр.объёме – 0..+6°С. 
Температура окружающей среды – +12…+40°С 
Площадь полок для размещения продуктов, м2 – 1,4 
Размер полки – 650х530 мм 
Количество полок – 4 шт. 
Допустимая нагрузка на полку – 20…50 кг 
Компрессор - «Danfoss» FR 8,5 G 
Фреон - R134a 
Электронный блок управления – “Danfoss” EKS - 101 
Потребление электроэнергии за сутки, не более – 4 кВтч 
Корректированный уровень звуковой мощности, не более – 59 дБА 
Масса брутто, кг: 174 
Масса нетто, кг: 140 
Холодопроизводительность, Вт: 380</t>
  </si>
  <si>
    <t>Холодильный шкаф низкотемпературный</t>
  </si>
  <si>
    <t>Объем общий 700 литров
Возможность встраивания нет
Габариты, см (ШхГхВ) 73,5х88,4х199,6
Тип двери Дверь глухая
Цвет Белый
Температурный режим, ° С не выше -18
Хладагент R 404A
Толщина стенки корпуса, мм 61
Условия окружающей среды: t° , ° С/влажность, % до +40 /до 80
Кол-во рядов полок 4
Размер полки, мм 530х650
Максимальная нагрузка на полку, кг 40
Полный установленный срок службы, лет 12
Напряжение электросети, В/Гц 230/50
Потребляемая мощность, Вт 400/550 раб/отт</t>
  </si>
  <si>
    <t>Стол с моечной ванной 1000х600х850(правая)</t>
  </si>
  <si>
    <t>Длина, мм 1000 Ширина, мм 600
Высота, мм 850Описание
Профессиональныйпроизводственный стол смоечной ванной предназначендля  для мытья посуды,продуктов, кухонного инвентаря, рук и т.д. 
Стол оборудован моечной ванной, расположенной с правой стороны стола.Столешница изготовлена из тонколистовой нержавеющей стали  с бортиком высотой 70 мм. Каркас выполнен из стальных панелей 40х40 мм. В качестве материала изготовления моечной ёмкости также используется качественная нержавеющая сталь марки AISI 304 . Опоры стола являются регулируемыми по высоте, что позволяет компенсировать неровности пола. В целях безопасности мойка оборудована сглаженными отгибами, которые исключают случайные травмы персонала.</t>
  </si>
  <si>
    <t>Смеситель холодной и горячей воды</t>
  </si>
  <si>
    <t>Общие характеристики
Тип
двухрычажный
Назначение
для кухни (мойки)
Запорный клапан
керамический картридж
Материал корпуса латунь
Покрытие хром
Форма излива
традиционная
Конструкция
поворотный излив
Способ монтажа
горизонтальный
Количество монтажных отверстий 1
Присоединительный размер 1/2"
Тип подводки  гибкая</t>
  </si>
  <si>
    <t>Чайник электрический</t>
  </si>
  <si>
    <t>Объем: 1,7 л
Мощность: 1500 Вт
Тип нагревательного элемента: закрытая спираль</t>
  </si>
  <si>
    <t xml:space="preserve">Ножи поварские </t>
  </si>
  <si>
    <t>Длина лезвия (см) 20.0
материал лезвия сталь 
материал рукоятки полипропилен
твердость по шкале Роквел (единиц) до 56
тип заточки двусторонняя симметричная
угол заточки (градусы) 20</t>
  </si>
  <si>
    <t xml:space="preserve">Доска разделочная </t>
  </si>
  <si>
    <t>Доска разделочная  полипропилен белая (60X40X2CM)
изготовлена из полипропилена, 
с хорошей жесткостью и  ударопрочностью.
 Предназначена для нарезки молочных продуктов, не впитывает влагу и запахи. Гладкая поверхность, не пористая и не собирает грязь</t>
  </si>
  <si>
    <t xml:space="preserve">Ножницы </t>
  </si>
  <si>
    <t xml:space="preserve">Длина: 160 мм
Вид колец: одинаковые
Покрытие лезвий: нет
Форма лезвий: ОСТРОКОНЕЧНЫЕ
Материал: сталь
Длина лезвия: 65 мм
</t>
  </si>
  <si>
    <t>Совок для сыпучих продуктов</t>
  </si>
  <si>
    <t>Материал: алюминий</t>
  </si>
  <si>
    <t>Уборочный инвентарь (ведро, швабра, ветошь, совок, щетка)</t>
  </si>
  <si>
    <t>Тип
Швабра + ведро  
Швабра - сталь, полипропилен
Насадка - микрофибра
Характеристики</t>
  </si>
  <si>
    <t xml:space="preserve">Пакеты фасовочные рулон </t>
  </si>
  <si>
    <t>Тип: пакет фасовочный (рулон 100 шт) 
Ширина: 300 мм
Длина: 400 мм
Материал: полиэтилен низкого давления (ПНД) 
Плотность: 15 мкм</t>
  </si>
  <si>
    <t>Корзина для мусора</t>
  </si>
  <si>
    <t xml:space="preserve">Пластиковый контейнер для мусора 
Объем: 40 - 60 л
</t>
  </si>
  <si>
    <t>рулон</t>
  </si>
  <si>
    <t>Площадь зоны: не менее 36 кв.м.</t>
  </si>
  <si>
    <t>Освещение: Допустимо верхнее искусственное освещение ( не менее 200 люкс)</t>
  </si>
  <si>
    <t xml:space="preserve">Электричество: 2 кВт подключения к сети  по (220 Вольт)	</t>
  </si>
  <si>
    <t>Контур заземления для электропитания и сети слаботочных подключений (при необходимости) : не требуется</t>
  </si>
  <si>
    <t>Покрытие пола: на всю зону, должно отвечать нормам СанПиН в общеобразовательных учреждениях</t>
  </si>
  <si>
    <t>Подведение/ отведение ГХВС (при необходимости) : не требуется</t>
  </si>
  <si>
    <t>функции: принтер, сканер, копир
печать: цветная
скорость: 17 изобр./мин (ч/б А4), 16.5 изобр./мин (цветн. А4)
интерфейсы: Wi-Fi, USB</t>
  </si>
  <si>
    <t>Ноутбук - тип 1</t>
  </si>
  <si>
    <t>Мышь для компьютера</t>
  </si>
  <si>
    <t>Принцип работы: оптическая светодиодная
разрешение оптического сенсора: 1000 dpi
тип подключения: беспроводной (радиоканал)
интерфейс подключения: USB Type A
количество клавиш: 3
источник питания: 1xAA</t>
  </si>
  <si>
    <t xml:space="preserve">Пилот, 5 розеток </t>
  </si>
  <si>
    <t>Стол - тип 3</t>
  </si>
  <si>
    <t>(ШхГхВ) 1400х600х750
столеншница не тоньше 25 мм</t>
  </si>
  <si>
    <t>(ШхГхВ) 800х800х750 столеншница не тоньше 25 мм</t>
  </si>
  <si>
    <t xml:space="preserve">Вешалка </t>
  </si>
  <si>
    <t>Тип вешалки: Гардеробная напольная
. Габариты:  
1090х740х1790 мм
Вес:  
11 кг
Материал:  
стальная труба 30 мм</t>
  </si>
  <si>
    <t>Корзина для мусора 40 л</t>
  </si>
  <si>
    <t>Кофемашина + кофе</t>
  </si>
  <si>
    <t>Потребляемая мощность 1500 Вт
Напряжение 230 В, 50 Гц</t>
  </si>
  <si>
    <t xml:space="preserve">Электричество: 4 кВт подключения к сети  по (220 Вольт и 380 Вольт)	</t>
  </si>
  <si>
    <t>Площадь зоны: не менее 18 кв.м.</t>
  </si>
  <si>
    <t>Гладильная доска</t>
  </si>
  <si>
    <t xml:space="preserve">Утюг </t>
  </si>
  <si>
    <t>С отпаривателем</t>
  </si>
  <si>
    <t>Комната Дегустации (по количеству экспертов)</t>
  </si>
  <si>
    <t>Площадь зоны: не менее 12 кв.м.</t>
  </si>
  <si>
    <t xml:space="preserve">Электричество: 2 кВт подключения к сети по (220 Вольт)	</t>
  </si>
  <si>
    <t>Стеллаж 4-х уровневый 1200х500х1800</t>
  </si>
  <si>
    <t>Габаритные размеры:  
1200х500х1800 мм
Материал каркаса:  
нержавеющая сталь AISI 430
Материал полки:  
нержавеющая сталь AISI 430</t>
  </si>
  <si>
    <t xml:space="preserve">Линейка </t>
  </si>
  <si>
    <t>Линейка (дерево, металл) длина 100 см</t>
  </si>
  <si>
    <t xml:space="preserve">Куллер </t>
  </si>
  <si>
    <t>Характеристики
Размер — 259x305x845 cм
Вес — 13 кг
Охлаждение — компрессор 2 л/ч 5-10 C°
Нагреваниe — 5 л/ч (85 - 95 C°)
Мощность — 420 Вт</t>
  </si>
  <si>
    <t>Нож  поварской</t>
  </si>
  <si>
    <t>Корзина для мусора (60 л)</t>
  </si>
  <si>
    <t>Площадь зоны: не менее 15 кв.м. (3х5 м)</t>
  </si>
  <si>
    <t>Покрытие пола: Покрытие пола: на всю зону, должно отвечать нормам СанПиН на пищевом производстве</t>
  </si>
  <si>
    <t>Стол  производственный 1800х600х850 мм, с сплошной полкой</t>
  </si>
  <si>
    <t xml:space="preserve">Подставка под конвекционную печь  </t>
  </si>
  <si>
    <t>Температура, С min: +60
Температура, С max: +240
Тип плиты электрической: плита индукционная
Число конфорок к плите: 2
Мощность, Вт: 3500
Напряжение, В: 220</t>
  </si>
  <si>
    <t xml:space="preserve">Микроволновая печь  </t>
  </si>
  <si>
    <t>Объем 17 л
Ррасположение: Отдельностоящая
Мощность печи  700 Вт
Функции программы :
АВТОМАТИЧЕСКАЯ РАЗМОРОЗКА
АВТОМАТИЧЕСКОЕ ПРИГОТОВЛЕНИЕ
ОТЛОЖЕННЫЙ СТАРТ
УПРАВЛЕНИЕ И ИНДИКАЦИЯ 
Тип управления: Электронное
ДИСПЛЕЙ
ЗВУКОВОЙ СИГНАЛ ОТКЛЮЧЕНИЯ
ПОДСВЕТКА КАМЕРЫ
Переключатели: Сенсорные 
Внутреннее покрытие: Эмаль
Открывание дверцы: Ручка
Дверца: Навесная
Диаметр поддона 245 мм</t>
  </si>
  <si>
    <t>Технические характеристики Стеллажа со сплошными полками  
Габаритные размеры:  
1200х500х1800 мм
Материал каркаса:  
нержавеющая сталь 
Материал полки:  
нержавеющая сталь 
Ножки снабжены регуляторами высоты, что позволяет устранять неровности пола</t>
  </si>
  <si>
    <t>Технические характеристики Стеллажа со сплошными полками  
Габаритные размеры:  
600х500х1800 мм
Материал каркаса:  
нержавеющая сталь 
Материал полки:  
нержавеющая сталь 
Ножки снабжены регуляторами высоты, что позволяет устранять неровности пол</t>
  </si>
  <si>
    <t xml:space="preserve">Тележка-шпилька </t>
  </si>
  <si>
    <t xml:space="preserve">Противень для тележки шпильки </t>
  </si>
  <si>
    <t>Размер: 600х400 мм
Высота: 10 мм</t>
  </si>
  <si>
    <t>Стол с моечной ванной 1000х600х850</t>
  </si>
  <si>
    <t xml:space="preserve">Длина, мм 100
Ширина, мм 600
Высота, мм 850Описание
Профессиональныйпроизводственный стол смоечной ванной предназначендля переработки и храненияразличного пищевого сырья, атакже для мытья посуды,продуктов, кухонного инвентаря, рук и т.д. 
Стол оборудован моечной ванной, расположенной с правой или левой стороны стола.Столешница изготовлена из тонколистовой нержавеющей стали  с бортиком высотой 70 мм. Каркас выполнен из стальных панелей 40х40 мм. В качестве материала изготовления моечной ёмкости также используется качественная нержавеющая сталь марки AISI 304 . Опоры стола являются регулируемыми по высоте, что позволяет компенсировать неровности пола. В целях безопасности мойка оборудована сглаженными отгибами, которые исключают случайные травмы персонала.
</t>
  </si>
  <si>
    <t>Микровесы</t>
  </si>
  <si>
    <t>Миниатюрные электронные весы с высокой точностью взвешивания 
Точность взвешивания: 0,01 г
Максимальная нагрузка: 500 г
Материал платформы: металл
Особенности: LCD дисплей с подсветкой</t>
  </si>
  <si>
    <t xml:space="preserve">Поднос пластик </t>
  </si>
  <si>
    <t>Технические характеристики Подноса столового из полипропилена 525х325 мм 
Толщина:  
3,2 мм
Размер рабочей поверхности:  
475х280 мм
Размер подноса внешний:  
525х325 мм
Материал:  
полипропилен
Замораживание:  
до -20 С
Использование в посудомоечной машине:  
до +85 С</t>
  </si>
  <si>
    <t>Мощость 1,8 кВт</t>
  </si>
  <si>
    <t>Мощность 30/24 Вт, напряжение , В 220-240, количество скоростей 2, частота вращения об\мин 1782</t>
  </si>
  <si>
    <t>Основные характеристики
Объем 2.9 л
Скорость 1500 об/мин.
Импульсный режим 
Напряжение 220 В
Мощность 0.55 кВт</t>
  </si>
  <si>
    <t>Технические характеристики:
Мощность 200 - 600 Вт
Режим скорости - 2 вида
Многофункциональная насадка Есть
Насадка для смешивания Есть
Насадка для взбивания Есть
Нож для рубки мяса и овощей на усмотрение организаторов
Процессор Есть
Растирочный диск Есть
Кувшин, 1000 мл Есть
Материал корпуса Нейлон/пластик
Материал погружной части Оцинкованная латунь/нержавеющая сталь/пластик
Терки в ассортименте
Ломтерезка узкая Есть
Ломтерезка широкая Есть</t>
  </si>
  <si>
    <t xml:space="preserve">Ванна для растапливания шоколада </t>
  </si>
  <si>
    <t>Сотейник 4 л для индукционной плиты</t>
  </si>
  <si>
    <t>Параметры товара 
Состав нержавеющая сталь
Объем (л) 4 л
Дно: тройное дно
Эксплуатация 
Индукция подходит для индукционных плит</t>
  </si>
  <si>
    <t>Сотейник 2 л для индукционной плиты</t>
  </si>
  <si>
    <t>Параметры товара 
Состав нержавеющая сталь
Объем 2 л
Дно тройное дно
Эксплуатация 
Индукция подходит для индукционных плит</t>
  </si>
  <si>
    <t>Сотейник 1,5 л для индукционной плиты</t>
  </si>
  <si>
    <t>Сотейник 
 вместимость 1,6 л
материал: нерж. сталь 
- теплораспределительное дно 
- удобная эргономичная ручка
 - для всех типов плит, в том числе индукционных.</t>
  </si>
  <si>
    <t>Сотейник 1 л для индукционной плиты</t>
  </si>
  <si>
    <t>Сотейник 
 вместимость 1 л
материал: нерж. сталь 
- теплораспределительное дно 
- удобная эргономичная ручка
- подходит для всех типов плит, в том числе индукционных.</t>
  </si>
  <si>
    <t>Сковорода для индукционной плиты</t>
  </si>
  <si>
    <t>Сковорода
Покрытие
Нержавеющая сталь
Дно: тройное дно
Форма сковороды: круг
- Подходит для  для индукционных плит</t>
  </si>
  <si>
    <t>Решётка для глазировки 460x260x30 MM</t>
  </si>
  <si>
    <t>Решётка для глазировкиРазмер: 460x260x30 мм Предназначена для глазирования поверхности изделий.</t>
  </si>
  <si>
    <t>Доска  разделочная полипропилен белая (60X40X2CM)</t>
  </si>
  <si>
    <t xml:space="preserve">Доска разделочная  полипропилен белая (60X40X2CM)
Материал: полипропилена с хорошей жесткостью и  ударопрочностью
Предназначена для нарезки молочных продуктов, не впитывает влагу и запахи. 
Гладкая поверхность, не пористая и не собирает грязь. </t>
  </si>
  <si>
    <t>Доска  разделочная полипропилен белая (30X40X2CM)</t>
  </si>
  <si>
    <t xml:space="preserve">Доска разделочная  полипропилен белая (60X40X2CM)
изготовлена из полипропилена, 
с хорошей жесткостью и  ударопрочностью.
 Предназначена для нарезки молочных продуктов, не впитывает влагу и запахи. Гладкая поверхность, не пористая и не собирает грязь. </t>
  </si>
  <si>
    <t>Подставка металическая под разделочные доски</t>
  </si>
  <si>
    <t>Доска мраморная 50х100</t>
  </si>
  <si>
    <t>Мраморная доска изготовлена из натурального камня. 
Предназначена для темперирования шоколада и охлаждения карамели. 
Размеры 50х100. Высота 2-5 см.</t>
  </si>
  <si>
    <t>Сито большое d=20 см</t>
  </si>
  <si>
    <t>Тип сито 
Размер товара диаметр, см  20  
Особенности: наличие ушек 
Материал/состав нержавеющая сталь 
 Предназначено для просеивания муки, процеживания и промывания продуктов.</t>
  </si>
  <si>
    <t>Сито среднее d=14 см</t>
  </si>
  <si>
    <t>Сито малое d=7 см</t>
  </si>
  <si>
    <t>Тип сито 
Размер товара диаметр, см 8  
Длина ручки, см 12  
Особенности наличие ушек 
Материал/состав нержавеющая сталь.
Предназначено для просеивания муки, процеживания и промывания продуктов.</t>
  </si>
  <si>
    <t>Венчик малый (сталь нерж.; L=250/100мм; металлич.)</t>
  </si>
  <si>
    <t>Характеристики:
Материал: Нержавеющая сталь
Предназначен для механической обработки продуктов.</t>
  </si>
  <si>
    <t>Стакан мерный 0,5 л пластиковый</t>
  </si>
  <si>
    <t>Тип Кувшин
Объем, 0,5 л
Крышка в комплекте Нет
Материал Пищевой пластик</t>
  </si>
  <si>
    <t>Стакан мерный 1 л пластиковый</t>
  </si>
  <si>
    <t>Тип
Кувшин
Объем 1.2 л
Крышка в комплекте Нет
Материал Пищевой пластик</t>
  </si>
  <si>
    <t>Стакан мерный 2 л пластиковый</t>
  </si>
  <si>
    <t>Тип: Мерные кружки 
Объём: 2000 мл прозрачны, из полипропилена, с градуировкой</t>
  </si>
  <si>
    <t>Газовая горелка карамелизатор малая</t>
  </si>
  <si>
    <t>Тип: портотивная горелка газовая 
Пьезоподжиг - да
Регулятор пламени: да
Возможность многократной заправки</t>
  </si>
  <si>
    <t>Газовая горелка карамелизатор большая</t>
  </si>
  <si>
    <t xml:space="preserve">Мощность, Вт 2300  
Регулировка температуры плавная
Расход воздуха, л/мин 250-500  
ЖК-дисплей есть на усмотрение организаторов
Вес, кг 1  
Рабочая температура, град 50-660
Защита от перегрева есть  
</t>
  </si>
  <si>
    <t>Миска пластиковая 1 л</t>
  </si>
  <si>
    <t>Объемом 1000 мл.
Материал: пищевой пластик
Применение: для пищевых продуктов 
Особенности: пригодная для микроволновой печи</t>
  </si>
  <si>
    <t>Миска пластиковая 2 л</t>
  </si>
  <si>
    <t>Объемом 2000 мл.
Материал: пищевой пластик
Применение: для пищевых продуктов 
Особенности: пригодная для микроволновой печи</t>
  </si>
  <si>
    <t>Миска пластиковая 3 л</t>
  </si>
  <si>
    <t>Объемом 3000 мл.
Материал: пищевой пластик
Применение: для пищевых продуктов 
Особенности: пригодная для микроволновой печи</t>
  </si>
  <si>
    <t>Миска из нержавеющей стали 3 л</t>
  </si>
  <si>
    <t xml:space="preserve">Объем 3000 мл
 Материал: коррозионностойкая нержавеющая сталь
 Примемнение: для пищевых продуктов  </t>
  </si>
  <si>
    <t>Миска из нержавеющей стали 1 л</t>
  </si>
  <si>
    <t xml:space="preserve">Объем 1000 мл
 Материал: коррозионностойкая нержавеющая сталь
 Примемнение: для пищевых продуктов  </t>
  </si>
  <si>
    <t>Миска из нержавеющей стали 0,5 л</t>
  </si>
  <si>
    <t xml:space="preserve">Объем 500 мл
 Материал: коррозионностойкая нержавеющая сталь
 Примемнение: для пищевых продуктов  </t>
  </si>
  <si>
    <t>Пирометр лазерный</t>
  </si>
  <si>
    <t>Диапазон измерений: -50...+550  °С
Оптическое разрешение, (D:S) 10:1
Точность:  ±1.5
Температурное разрешение: °С 0.1
Коэффициент теплового излучения: 0.95
Время отклика: 0.5 секунды
Целеуказатель точечный
Спектральный диапазон, мкм 8...14
Подсветка дисплея есть
Сохранение измеренного значения на дисплее есть
Условия эксплуатации: температура, °С/ влажность, % 0...40°С / 10-95% при 30°С</t>
  </si>
  <si>
    <t>Корзина для неорганических отходов</t>
  </si>
  <si>
    <t>Корзина  для органических отходов</t>
  </si>
  <si>
    <t xml:space="preserve">Пластиковый контейнер для мусора 
Объем: 12 -  20 л
</t>
  </si>
  <si>
    <t>Палетта (лопатка) кондитерская прямая</t>
  </si>
  <si>
    <t>Материал: металл/ нерж. сталь
Длинна общая: 35-40 см
Длинна самой лопатки: не менее 25 см
Ширина лопатки: 3,5-4 см</t>
  </si>
  <si>
    <t>Палетта (лопатка) кондитерская угловая</t>
  </si>
  <si>
    <t>Материал: металл/ нерж. сталь
Длинна общая: 30-35 см
Длинна самой лопатки: не менее 18 см
Ширина лопатки: 3,5-4 см</t>
  </si>
  <si>
    <t>Палетта  (лотапка) кондитерская  (малая) набор 3 шт</t>
  </si>
  <si>
    <t>Лопатка деревянная</t>
  </si>
  <si>
    <t>Крутящаяся подставка под торт</t>
  </si>
  <si>
    <t>Шпатель для работы с шоколадом малый</t>
  </si>
  <si>
    <t>Тип: профессиональный шпатель для работы с шоколадом
Применение: ручное темперирование 
Размеры полотна: 14 - 16 см</t>
  </si>
  <si>
    <t>Шпатель для работы с шоколадом большой</t>
  </si>
  <si>
    <t xml:space="preserve">Тип: профессиональный шпатель для работы с шоколадом
Применение: ручное темперирование 
Длина полотна: 18 - 20 см </t>
  </si>
  <si>
    <t>Набор кондитерских насадок</t>
  </si>
  <si>
    <t>Набор кондитерских насадок в пластиковой коробке
Материал: нержавеющая сталь
Количество: от 26 шт
Высота насадки: от 3 см</t>
  </si>
  <si>
    <t>Набор ножей 3 шт</t>
  </si>
  <si>
    <t>Тип: набор ножей
Комплектация: универсальный, пила, малый (для обработки фруктов/овощей)
Материал лезвия: сталь</t>
  </si>
  <si>
    <t>Ножницы (малые)</t>
  </si>
  <si>
    <t>Ножницы с заострёнными концами лезвий
Материал: нержавеющая сталь
Длинна: не более 18 см</t>
  </si>
  <si>
    <t>Ножницы (большие)</t>
  </si>
  <si>
    <t>Ножницы универсальные, с длинными лезвиями
Материал: нержавеющая сталь
Длинна: не менее 21 см</t>
  </si>
  <si>
    <t>Скалка кондитерская для моделирования</t>
  </si>
  <si>
    <t>Скалка для работы с мастикой/ марципаном
Материал: пластик
Длина: 150 - 250 мм
Диаметр: 25 мм</t>
  </si>
  <si>
    <t>Скалка деревянная</t>
  </si>
  <si>
    <t xml:space="preserve">Материал: дерево бук
Длина: 40 - 50 см
Диаметр: 5 см
Особенности ширина рабочей поверхности: не менее 25 см 
</t>
  </si>
  <si>
    <t>Скалка силиконовая</t>
  </si>
  <si>
    <t>Материал: силикон
Размер: 40-50 см</t>
  </si>
  <si>
    <t>Таймер для контороля за временем</t>
  </si>
  <si>
    <t>Подставка под бумажные полотенца</t>
  </si>
  <si>
    <t>Нержавеющая сталь</t>
  </si>
  <si>
    <t>Квадратная акриловая подставка  20х20х1,5</t>
  </si>
  <si>
    <t>Материал: акрил
Цвет: прозрачная
Размер подставки: 20 х 20 см 
Высота: 1,5 см 
Особенности: износостойкость</t>
  </si>
  <si>
    <t>Квадратная акриловая подставка 30х30х1,5</t>
  </si>
  <si>
    <t>Материал: акрил
Цвет: прозрачная
Размер подставки: 30 х 30 см 
Высота: 1,5 см 
Особенности: износостойкость</t>
  </si>
  <si>
    <t>Прямоугольная акриловая подставка 30х40х1,5</t>
  </si>
  <si>
    <t>Материал: акрил
Цвет: прозрачная
Размер подставки: 30 х 40 см 
Высота: 1,5 см 
Особенности: износостойкость</t>
  </si>
  <si>
    <t>Прямоугольная акриловая подставка 40х60х1,5</t>
  </si>
  <si>
    <t>Материал: акрил
Цвет: прозрачная
Размер подставки: 40 х 60 см 
Высота: 1,5 см 
Особенности: износостойкость</t>
  </si>
  <si>
    <t xml:space="preserve">Квадратная  акриловая подставка 50х50х1,5 </t>
  </si>
  <si>
    <t>Материал: акрил
Цвет: прозрачная
Размер подставки: 50 х 50 см 
Высота: 1,5 см 
Особенности: износостойкость</t>
  </si>
  <si>
    <t xml:space="preserve">Тарелка для подачи десерта </t>
  </si>
  <si>
    <t xml:space="preserve">Характеристики: тарелка прямоугольная керамическая без бортика 20х30 см.
Цвет белый </t>
  </si>
  <si>
    <t>Блюдо для подачи изделий на  дегустацию</t>
  </si>
  <si>
    <t>Таймер с обратным отсчётом времени</t>
  </si>
  <si>
    <t>Прихватки (рукавицы) для конвекционной печи</t>
  </si>
  <si>
    <t>Тип: рукавица
Материал: ткань
Покрытие: силикон
Дина: 35 см</t>
  </si>
  <si>
    <t xml:space="preserve">Перчатки силиконовые термостойкие для карамели </t>
  </si>
  <si>
    <t>Тип: перчатки
Материал: винил
Особенности: термостойкие водонепроницаемые, интервал температур до 500°С.</t>
  </si>
  <si>
    <t>Прихватки (рукавицы) для шкафа шоковой заморозки</t>
  </si>
  <si>
    <t>пара</t>
  </si>
  <si>
    <t>Бумага А4</t>
  </si>
  <si>
    <t>Упаковка 500 листов</t>
  </si>
  <si>
    <t xml:space="preserve">Скотч </t>
  </si>
  <si>
    <t>Скотч двусторонний</t>
  </si>
  <si>
    <t>Ручка шариковая</t>
  </si>
  <si>
    <t>Карандаш простой</t>
  </si>
  <si>
    <t>Степлер 12 мм со сккобами</t>
  </si>
  <si>
    <t>Файлы А4</t>
  </si>
  <si>
    <t>Маркер черный</t>
  </si>
  <si>
    <t>Нож канцелярский</t>
  </si>
  <si>
    <t>Флешка 16Гб</t>
  </si>
  <si>
    <t>Линейка 100 см</t>
  </si>
  <si>
    <t>Планшет для бумаг</t>
  </si>
  <si>
    <t>Папка регистратор</t>
  </si>
  <si>
    <t>Папка скоросшиватель</t>
  </si>
  <si>
    <t>Корректор</t>
  </si>
  <si>
    <t>упак</t>
  </si>
  <si>
    <t>Рулон одноразовых кондитерских мешков (100 шт.в рулоне)</t>
  </si>
  <si>
    <t>Мешки кондитерские одноразовые в рулоне 
Длина: 46 см
Ширина: 23 см
Плотность: 80 микрон
Материал: ПВД
Цвет: прозрачный
Объем: 1,8 литра</t>
  </si>
  <si>
    <t>Перчатки латексные разм.S-L [100шт]</t>
  </si>
  <si>
    <t>Перчатки латексные неопудренные (S,M,L,XL) 100 шт/упак, (HANS)
Цвет: Белый
Материал: ПВХ винил
Особенности: подходят для пищевой промышленности</t>
  </si>
  <si>
    <t>Масло спрей для жарки и выпекания</t>
  </si>
  <si>
    <t xml:space="preserve">Спрей для жарки и выпекания препятствует пригоранию пищи.
Применение: жидкий растительный жир с добавлением воска
для смазки противней и форм для выпечки. 
Не оставляет постороннего запаха и вкуса в готовом изделии.
Подходит для посуды из любого материала.
Изготовлено в соответствии с ТР ТС 024/2011 "Технический регламент на масложировую продукцию". </t>
  </si>
  <si>
    <t>Спрей заморозка (фризер) для работы с шоколадом</t>
  </si>
  <si>
    <t>Баллон - спрей</t>
  </si>
  <si>
    <t>Обеззараживающий спрей</t>
  </si>
  <si>
    <t>Антисептический спрей для дезинфекции рук.</t>
  </si>
  <si>
    <t>Ацететная плёнка для шоколада</t>
  </si>
  <si>
    <t>Предназначена для создания шоколадного декора
Размер листа: 60 см х 40 см
Толщина листа: 0,08 см (800 микрон)</t>
  </si>
  <si>
    <t>Пленка пищевая  рулон</t>
  </si>
  <si>
    <t>Пленка-стрейч пищевая 
Количество метров в рулоне: 150 - 300 м
Ширина: 30 см
Плотность: 10-20 мкм</t>
  </si>
  <si>
    <t>Фольга рулон</t>
  </si>
  <si>
    <t>Материал: Алюминий
Вес: 0,1 кг
Ширина: 300 мм
Количество метров в рулоне: 10 - 15 м
Плотность: 11 мкм</t>
  </si>
  <si>
    <t>Пергамент листовой  600х400 (500 листов, упаковка)</t>
  </si>
  <si>
    <t>Пергамент для выпечки
Размер ДхШ: 600х400 мм
Количество: 500 лист/уп
Цвет: белый</t>
  </si>
  <si>
    <t xml:space="preserve">Скатерть для презентационного стола белая </t>
  </si>
  <si>
    <t>Длина: 2000 мм
Ширина: 1200 мм</t>
  </si>
  <si>
    <t>Вилки пластик (эксперты)</t>
  </si>
  <si>
    <t>Вилка одноразовая
Длина: 165 мм
Цвет: белый
Материал: полистирол</t>
  </si>
  <si>
    <t>Тарелки пластик (эксперты)</t>
  </si>
  <si>
    <t>Тарелка одноразовая
Материал: полистирол
Диаметр: 165 - 220 мм
Цвет: белый</t>
  </si>
  <si>
    <t xml:space="preserve">Бумажные полотенца </t>
  </si>
  <si>
    <t>Полотенца бумажные в рулоне
Длина в рулоне: от 10 м
Количество листов в рулоне: от 50 шт
Материал: целлюлоза</t>
  </si>
  <si>
    <t>Вискозные полотенца</t>
  </si>
  <si>
    <t>Полотенца в рулоне
Материал: вискоза
Размеры 20 х 36 см</t>
  </si>
  <si>
    <t xml:space="preserve">Губка для мытья посуды </t>
  </si>
  <si>
    <t>Тип: губки кухонные
Материал: поролон 
Размер: 80х55х30 мм
Количество: упаковка 10 шт
Предназначены для хозяйственных работ и мытья посуды</t>
  </si>
  <si>
    <t>Полотенца х/б  50х100 см</t>
  </si>
  <si>
    <t>Тип: полотенце кухонное
Материал: х/б
Размер: 50x100 см</t>
  </si>
  <si>
    <t>Контейнеры одноразовые для пищ продуктов 250 мл</t>
  </si>
  <si>
    <t>Одноразовый пластиковый контейнер
Объем: 250 мл
Цвет: прозрачный
Форма контейнера: прямоугольная
Температурный диапазон применения: от -15 до +110 С
Комплектация: крышка для контейнера</t>
  </si>
  <si>
    <t>Контейнеры одноразовые для пищ продуктов 500 мл</t>
  </si>
  <si>
    <t>Одноразовый пластиковый контейнер
Объем: 500 мл
Цвет: прозрачный
Форма контейнера: прямоугольная
Температурный диапазон применения: от -15 до +110 С
Комплектация: крышка для контейнера</t>
  </si>
  <si>
    <t>Контейнеры одноразовые для пищ продуктов 1000 мл</t>
  </si>
  <si>
    <t>Одноразовый пластиковый контейнер
Объем: 1000 мл
Цвет: прозрачный
Форма контейнера: прямоугольная
Температурный диапазон применения: от -15 до +110 С
Комплектация: крышка для контейнера</t>
  </si>
  <si>
    <t>Контейнеры одноразовые для пищ продуктов 1500 мл</t>
  </si>
  <si>
    <t>Одноразовый пластиковый контейнер
Объем: 1500 мл
Цвет: прозрачный
Форма контейнера: прямоугольная
Температурный диапазон применения: от -15 до +110 С
Комплектация: крышка для контейнера</t>
  </si>
  <si>
    <t>Контейнеры одноразовые для пищ продуктов 2000 мл</t>
  </si>
  <si>
    <t>Одноразовый пластиковый контейнер
Объем: 2000 мл
Цвет: прозрачный
Форма контейнера: прямоугольная
Температурный диапазон применения: от -15 до +110 С
Комплектация: крышка для контейнера</t>
  </si>
  <si>
    <t>Стаканы одноразовые 200 мл</t>
  </si>
  <si>
    <t>Стакан одноразовый пластиковый
Материал: ПП
Цвет: белый, прозрачный
Объем: 0.2
Назначение: для холодных и горячих напитков</t>
  </si>
  <si>
    <t xml:space="preserve">Пакеты для мусора 200 л </t>
  </si>
  <si>
    <t>Характеристики:
Объем: 200 л
Прочность: особо прочные
Количество в упаковке: 5 шт
Толщина полиэтилена: 65 мкм
Материал: ПВД
Цвет: черный
Тип упаковки: пачка
Ширина: 90 см.
Длина: 130 см.</t>
  </si>
  <si>
    <t>Пакеты для мусора 60 л</t>
  </si>
  <si>
    <t>Характеристики:
Состав: ПНД
Материал: Полиэтилен
Количество: 20 шт
Плотность: мкм  12
Особенности: с завязками
Объём: 60 л</t>
  </si>
  <si>
    <t>Вода питьевая негазированная (бутилированная, ёмкость 0,5 л)</t>
  </si>
  <si>
    <t>Вода питьевая негазированная
Упаковка: пластиковая бутылка
Объем: 0,5 л
Категория воды: первая</t>
  </si>
  <si>
    <t>Чашки пластиковые для горяч. (эксперты)</t>
  </si>
  <si>
    <t>Характеристики:
Назначение: для холодных и горячих наптитков
Объем: 0.2 л
Материал: полипропилен
Цвет: коричневый
Размер: 0.2 л</t>
  </si>
  <si>
    <t>Средство для чистки плит Жироудалитель 400 мл</t>
  </si>
  <si>
    <t>Назначение:
Средство предназначено для быстрого удаления стойких и подгоревших жиров с газовых и электрических плит, грилей, мангалов, пароуловителей, систем вентиляции, кастрюль, сковородок, в том числе и с охлажденных поверхностей.</t>
  </si>
  <si>
    <t>Средство моющее жидкое для посуды 1 л</t>
  </si>
  <si>
    <t>Предназначение: для удаления сложных загрязнений и жира</t>
  </si>
  <si>
    <t>Салфетки вискозные для уборки</t>
  </si>
  <si>
    <t>Мягкая салфетка 
Размер: 38х40 см.
Состав: 20% резины, 25% хлопка, 30% вискозы, 15% полиэстера</t>
  </si>
  <si>
    <t xml:space="preserve">Колпак одноразовый </t>
  </si>
  <si>
    <t>Колпак поварской 
Особенности: регулируется размер
Материал: нетканый материал
Размеры: высота 150 - 250 мм
Цвет: белый</t>
  </si>
  <si>
    <t>Кофе натуральный в зернах</t>
  </si>
  <si>
    <t>Вид: арабика
Предназначение: для приготовления в автоматических кофемашинах, во френч-прессе</t>
  </si>
  <si>
    <t>Чай пакетированный (100 шт.)</t>
  </si>
  <si>
    <t>Чай черный /зелёный
Вид упаковки: пакетированный
Вкус: ассорти</t>
  </si>
  <si>
    <t>кг</t>
  </si>
  <si>
    <t>1\5</t>
  </si>
  <si>
    <t xml:space="preserve">1. Зона для работ предусмотренных в обязательных к выполнению (инвариант) и вариативных Модулях (по количеству конкурсантов) </t>
  </si>
  <si>
    <t>Рабочее место Конкурсанта (расходные непищевые материалы по количеству конкурсантов)</t>
  </si>
  <si>
    <t>Сахар - песок</t>
  </si>
  <si>
    <t>Сахар коричневый</t>
  </si>
  <si>
    <t>Сахар граниулированный термостойкий белый</t>
  </si>
  <si>
    <t>Сахарная пудра</t>
  </si>
  <si>
    <t>Сироп глюкозы</t>
  </si>
  <si>
    <t>Сироп кленовый</t>
  </si>
  <si>
    <t>Мёд натуральный цветочный</t>
  </si>
  <si>
    <t>Инвертный сироп (тримолин)</t>
  </si>
  <si>
    <t>Декстроза</t>
  </si>
  <si>
    <t>Сорбитол</t>
  </si>
  <si>
    <t>Изомальт</t>
  </si>
  <si>
    <t>Помадка - белая паста</t>
  </si>
  <si>
    <t>Категория: сахара</t>
  </si>
  <si>
    <t>Манго</t>
  </si>
  <si>
    <t>Ананас</t>
  </si>
  <si>
    <t>Груша</t>
  </si>
  <si>
    <t>Красное яблоко</t>
  </si>
  <si>
    <t>Зеленое яблоко</t>
  </si>
  <si>
    <t>Лимон</t>
  </si>
  <si>
    <t>Лайм</t>
  </si>
  <si>
    <t xml:space="preserve">Мандарины </t>
  </si>
  <si>
    <t>Грейпфрут</t>
  </si>
  <si>
    <t>Апельсин</t>
  </si>
  <si>
    <t>Помело</t>
  </si>
  <si>
    <t>Слива</t>
  </si>
  <si>
    <t>Киви</t>
  </si>
  <si>
    <t>Банан</t>
  </si>
  <si>
    <t>Облепиха</t>
  </si>
  <si>
    <t>Ежевика</t>
  </si>
  <si>
    <t>Малина</t>
  </si>
  <si>
    <t>Чёрная смородина</t>
  </si>
  <si>
    <t>Красная смородина</t>
  </si>
  <si>
    <t>Клубника</t>
  </si>
  <si>
    <t>Черника</t>
  </si>
  <si>
    <t>Голубика</t>
  </si>
  <si>
    <t>Белый виноград</t>
  </si>
  <si>
    <t>Черный виноград</t>
  </si>
  <si>
    <t>Гранат</t>
  </si>
  <si>
    <t>Миндальная мука</t>
  </si>
  <si>
    <t>Фундучная мука</t>
  </si>
  <si>
    <t>Фисташковая мука</t>
  </si>
  <si>
    <t>Миндаль с кожей целый</t>
  </si>
  <si>
    <t>Миндаль без кожи целый</t>
  </si>
  <si>
    <t>Миндалные лепестки</t>
  </si>
  <si>
    <t>Зеленая фисташка очищенная</t>
  </si>
  <si>
    <t>Фундук очищенный</t>
  </si>
  <si>
    <t>Фундук  дробленый</t>
  </si>
  <si>
    <t>Арахис несоленый</t>
  </si>
  <si>
    <t>Грецкий орех половинки</t>
  </si>
  <si>
    <t>Орех пекан целый</t>
  </si>
  <si>
    <t>Кедровый орех</t>
  </si>
  <si>
    <t>Кешью</t>
  </si>
  <si>
    <t>Кокос</t>
  </si>
  <si>
    <t>Кокос, измельченный высушенный</t>
  </si>
  <si>
    <t>Мак (семена)</t>
  </si>
  <si>
    <t>Кунжут семена белые</t>
  </si>
  <si>
    <t>Кунжут семена черные</t>
  </si>
  <si>
    <t>Пралине миндальное  50% (Barry Callebaut)</t>
  </si>
  <si>
    <t>Пралине из лесного ореха 50% (Barry Callebaut)</t>
  </si>
  <si>
    <t>Паста фисташковая 100%</t>
  </si>
  <si>
    <t>Паста из лесного ореха 100%</t>
  </si>
  <si>
    <t>Уксус бальзамический</t>
  </si>
  <si>
    <t>Белый винный уксус</t>
  </si>
  <si>
    <t>Уксус столовый 9%</t>
  </si>
  <si>
    <t>Оливковое масло</t>
  </si>
  <si>
    <t>Арахисовое масло</t>
  </si>
  <si>
    <t>Кокосовое масло</t>
  </si>
  <si>
    <t>Подсолнечное масло</t>
  </si>
  <si>
    <t>Масло виноградной косточки</t>
  </si>
  <si>
    <t>л</t>
  </si>
  <si>
    <t xml:space="preserve">Сливочный сыр "Крем чиз" </t>
  </si>
  <si>
    <t>Сливочный сыр "Маскарпоне"</t>
  </si>
  <si>
    <t>Сгущеное молоко с сахаром 8,5%</t>
  </si>
  <si>
    <t>Сгущенное молоко вареное 8,5%</t>
  </si>
  <si>
    <t>Натуральный йогурт 4%</t>
  </si>
  <si>
    <t>Сметана 25-30%</t>
  </si>
  <si>
    <t>Сливки для взбивания 33 %</t>
  </si>
  <si>
    <t>Сливки для взбивания 35 %</t>
  </si>
  <si>
    <t>Молоко цельное 3,2%</t>
  </si>
  <si>
    <t>Молоко сухое цельное 3,5 %</t>
  </si>
  <si>
    <t>Масло сливочное несоленое 82,5%</t>
  </si>
  <si>
    <t>Яичный желток пастеризованный</t>
  </si>
  <si>
    <t>Яичный белок пастеризованный</t>
  </si>
  <si>
    <t>Яйцо пастеризованное</t>
  </si>
  <si>
    <t>Яйцо целое в скорлупе 1 категории</t>
  </si>
  <si>
    <t>Яичный белок сухой</t>
  </si>
  <si>
    <t xml:space="preserve">Пюре вишня (Аgrobar) или аналог </t>
  </si>
  <si>
    <t xml:space="preserve">Пюре абрикос (Аgrobar) или аналог </t>
  </si>
  <si>
    <t xml:space="preserve">Пюре маракуйя (Аgrobar) или аналог </t>
  </si>
  <si>
    <t xml:space="preserve">Пюре черная смородина (Аgrobar) или аналог </t>
  </si>
  <si>
    <t xml:space="preserve">Пюре апельсин (Аgrobar) или аналог </t>
  </si>
  <si>
    <t xml:space="preserve">Пюре красный апельсин (Аgrobar) или аналог </t>
  </si>
  <si>
    <t xml:space="preserve">Пюре мандарин (Аgrobar) или аналог </t>
  </si>
  <si>
    <t xml:space="preserve">Пюре ананас  (Аgrobar) или аналог </t>
  </si>
  <si>
    <t xml:space="preserve">Пюре манго (Аgrobar) или аналог </t>
  </si>
  <si>
    <t xml:space="preserve">Пюре малина (Аgrobar) или аналог </t>
  </si>
  <si>
    <t xml:space="preserve">Пюре персик (Аgrobar) или аналог </t>
  </si>
  <si>
    <t xml:space="preserve">Пюре клубника (Аgrobar) или аналог </t>
  </si>
  <si>
    <t xml:space="preserve">Пюре кокос (Аgrobar) или аналог </t>
  </si>
  <si>
    <t xml:space="preserve">Пюре красная смородина (Аgrobar) или аналог </t>
  </si>
  <si>
    <t xml:space="preserve">Пюре лайм (Аgrobar) или аналог </t>
  </si>
  <si>
    <t xml:space="preserve">Пюре юдзу (Аgrobar) или аналог </t>
  </si>
  <si>
    <t>Абрикос сушёный</t>
  </si>
  <si>
    <t>Чернослив сушёный</t>
  </si>
  <si>
    <t>Изюм тёмный без косточки</t>
  </si>
  <si>
    <t>Изюм светлый без косточки</t>
  </si>
  <si>
    <t>Финики сушеные</t>
  </si>
  <si>
    <t>Инжир сушёный</t>
  </si>
  <si>
    <t>Клюква вяленая</t>
  </si>
  <si>
    <t>Вишня вяленая</t>
  </si>
  <si>
    <t>Кумкват вяленый</t>
  </si>
  <si>
    <t>Цукаты манго</t>
  </si>
  <si>
    <t>Цукаты киви</t>
  </si>
  <si>
    <t>Цукаты из апельсиновой корки</t>
  </si>
  <si>
    <t>Имбирь цукаты</t>
  </si>
  <si>
    <t>Шоколад белый 25,9% (Callets) CW2 (Callebaut) или аналог</t>
  </si>
  <si>
    <t>Шоколад молочный  33,6% (Callets) 823 (Callebaut) или аналог</t>
  </si>
  <si>
    <t>Шоколад тёмный 54,5% (Callets) 811 (Callebaut) или аналог</t>
  </si>
  <si>
    <t>Шоколад карамелизированный 30,4%  (Callets) GOLD (Callebaut) или аналог</t>
  </si>
  <si>
    <t>Горький шоколад  70,5%  (Callets) 70-30-38 (Callebaut) или аналог</t>
  </si>
  <si>
    <t>Шоколад белый Sicao 28% (Callebaut) или аналог</t>
  </si>
  <si>
    <t>Шоколад молочный Sicao 32% (Callebaut) или аналог</t>
  </si>
  <si>
    <t>Шоколад темный Sicao 53% (Callebaut) или аналог</t>
  </si>
  <si>
    <t>Какао-бобы Grue de Cacao (Cacao Barry (Callebaut) или аналог</t>
  </si>
  <si>
    <t>Какао-порошок (Cacao Barry (Callebaut) или аналог</t>
  </si>
  <si>
    <t>Какао Масса 100% (Cacao Barry (Callebaut) или аналог</t>
  </si>
  <si>
    <t>Микрио (порошок какао-масла) (Cacao Barry (Callebaut) или аналог</t>
  </si>
  <si>
    <t>Какао-масло (Cacao Barry (Callebaut) или аналог</t>
  </si>
  <si>
    <t>Черная смородина</t>
  </si>
  <si>
    <t>Вишня</t>
  </si>
  <si>
    <t>Ревень</t>
  </si>
  <si>
    <t>Брусника</t>
  </si>
  <si>
    <t>Клюква</t>
  </si>
  <si>
    <t>Лимонграсc свежий</t>
  </si>
  <si>
    <t>Розмарин свежий</t>
  </si>
  <si>
    <t>Тимьян свежий</t>
  </si>
  <si>
    <t>Базилик зеленый свежий</t>
  </si>
  <si>
    <t>Мята свежая</t>
  </si>
  <si>
    <t>Имбирь молотый</t>
  </si>
  <si>
    <t>Имбирь свежий</t>
  </si>
  <si>
    <t xml:space="preserve">Кора коричного дерева (молотая) </t>
  </si>
  <si>
    <t xml:space="preserve">Кора коричного дерева (палочки) </t>
  </si>
  <si>
    <t>Бобы тонка</t>
  </si>
  <si>
    <t>Перец розовый горошком</t>
  </si>
  <si>
    <t>Перец черный горшком</t>
  </si>
  <si>
    <t>Перец черный молотый</t>
  </si>
  <si>
    <t>Бадьян (анис звездчатый)</t>
  </si>
  <si>
    <t>Стручок ванили</t>
  </si>
  <si>
    <t>Мускатный орех целый</t>
  </si>
  <si>
    <t>Соль поваренная</t>
  </si>
  <si>
    <t>Соль морская</t>
  </si>
  <si>
    <t>Соль "Fleur de sel"</t>
  </si>
  <si>
    <t>Бренди</t>
  </si>
  <si>
    <t>Водка</t>
  </si>
  <si>
    <t>Виски</t>
  </si>
  <si>
    <t>Ром - белый "Bacardi"</t>
  </si>
  <si>
    <t>Ром - темный  "Bacardi"</t>
  </si>
  <si>
    <t>Ликер грушевый "Merlet Creme de Poire William" или аналог</t>
  </si>
  <si>
    <t>Ликер "Limoncello" или аналог</t>
  </si>
  <si>
    <t xml:space="preserve">Ликер мятный </t>
  </si>
  <si>
    <t xml:space="preserve">Ликер малиновый </t>
  </si>
  <si>
    <t>Ликер "Calvados" или аналог</t>
  </si>
  <si>
    <t>Ликер "Cointreau" или аналог</t>
  </si>
  <si>
    <t>Ликер "Amaretto" или аналог</t>
  </si>
  <si>
    <t>Ликер "Baileys" или аналог</t>
  </si>
  <si>
    <t>Ликер "Malibu" или аналог</t>
  </si>
  <si>
    <t>Ликер "Blue Curacao" или аналог</t>
  </si>
  <si>
    <t>Ликер "Grand Marnier" или аналог</t>
  </si>
  <si>
    <t>Вино игристое белое брют</t>
  </si>
  <si>
    <t>Вино красное сухое</t>
  </si>
  <si>
    <t>Вино белое сухое</t>
  </si>
  <si>
    <t>Кирш</t>
  </si>
  <si>
    <t>Портвейн</t>
  </si>
  <si>
    <t>Марципан 33%</t>
  </si>
  <si>
    <t>Марципан 45%</t>
  </si>
  <si>
    <t>Мастика "Model Paste" (для моделирования) или аналог</t>
  </si>
  <si>
    <t>Смесь для айсинга "Королевская глазурь" (Laped) или аналог</t>
  </si>
  <si>
    <t>Наппаж глазурь нейтральная (холодная)</t>
  </si>
  <si>
    <t>Наппаж глазурь нейтральная (горячая)</t>
  </si>
  <si>
    <t>Желатин листовой  (EWALD, 120 Блум)</t>
  </si>
  <si>
    <t>Желатин  (EWALD Желатиновый порошок, 180 Блум)</t>
  </si>
  <si>
    <t>Ксантантановая камедь (Xanthan Gum) или аналог</t>
  </si>
  <si>
    <t>Пектин NH</t>
  </si>
  <si>
    <t>Пектин желтый "Jaune" или аналог</t>
  </si>
  <si>
    <t>Агар-агар (900)</t>
  </si>
  <si>
    <t>Кофе сублимированный (растворимый)</t>
  </si>
  <si>
    <t>Кофе натуральный в зернах (Арабика)</t>
  </si>
  <si>
    <t>Экстракт кофейный</t>
  </si>
  <si>
    <t>Мука 10,5% белки (высший сорт)</t>
  </si>
  <si>
    <t>Мука 12% белки (высший сорт)</t>
  </si>
  <si>
    <t>Чай "Earl Grey" листовой</t>
  </si>
  <si>
    <t>Чай зелёный листовой</t>
  </si>
  <si>
    <t>Порошок зеленого чая матча</t>
  </si>
  <si>
    <t>Крошка вафельная (Callebaut) или аналог</t>
  </si>
  <si>
    <t xml:space="preserve">Кислота винная </t>
  </si>
  <si>
    <t>Кислота лимонная</t>
  </si>
  <si>
    <t>Дрожжи прессованные</t>
  </si>
  <si>
    <t>Дрожжи сухие</t>
  </si>
  <si>
    <t>Разрыхлитель</t>
  </si>
  <si>
    <t>Кокосовое молоко "Aroi-D" или аналог</t>
  </si>
  <si>
    <t>Картофельный крахмал</t>
  </si>
  <si>
    <t>Кукурузный крахмал</t>
  </si>
  <si>
    <t>Абрикосовый джем</t>
  </si>
  <si>
    <t>Категория: свежие фрукты, ягоды</t>
  </si>
  <si>
    <t>Категория: орехи и семена</t>
  </si>
  <si>
    <t xml:space="preserve">Категория: масла, жиры и уксус </t>
  </si>
  <si>
    <t>Категория: молочные продукты</t>
  </si>
  <si>
    <t>Категория: яичные продукты</t>
  </si>
  <si>
    <t>Категория: замороженные фруктовые пюре</t>
  </si>
  <si>
    <t>Категория: цукаты и сухофрукты</t>
  </si>
  <si>
    <t>Категория: шоколад и какао-продукты</t>
  </si>
  <si>
    <t>Категория: замороженные ягоды, фрукты</t>
  </si>
  <si>
    <t>Категория: травы</t>
  </si>
  <si>
    <t>Категория: специи</t>
  </si>
  <si>
    <t>Категория: алкоголь</t>
  </si>
  <si>
    <t>Категория: прочее</t>
  </si>
  <si>
    <t>Китель – белого цвета (допускаются цветные элементы отделки), длина рукава не менее ¾. 
Брюки - белого цвета.
Фартук длинный – белого цвета, при необходимости может быть заменен во время перерыва. При работе с шоколадом допускается использование тёмного фартука.
Головной убор – белый поварской колпак (допускается одноразовый).
Обувь – профессиональная белого цвета, безопасная, закрытая, с зафиксированной пяткой</t>
  </si>
  <si>
    <t>Защитная одноразовая одежда</t>
  </si>
  <si>
    <t>При окрашивании шоколада допускается надевать одноразовую одежду (фартур, нарукавники и т.д.)</t>
  </si>
  <si>
    <t>Маска одноразовая</t>
  </si>
  <si>
    <t>При распылении какао-краски допускается надевать одноразовую защитную маску на органы дыхания</t>
  </si>
  <si>
    <t>Рекомендации представителей индустрии (указывается конкретное Оборудование)</t>
  </si>
  <si>
    <t>Оборудование</t>
  </si>
  <si>
    <t>Тип: огнетушитель порошковый
Класс пожара: 
- горение которых не может происходить без доступа кислорода: 
-горючие жидкости (В)
-горючие газы (С)
-электроОборудование (Е), находящееся под напряжением до 10 000 В
-твердых горючих веществ (А)
Впремя подачи огнетушащего вещества: 12
Масса заряда: 6 кг
Вес: 9 кг
Перезаряжаемый: да
Длина струи огнетушителя: 3 метра
Диаметр: 14,7 см
Огнетушащая способность (Ранг): 4А 144 ВСЕ
Условия эксплуатации: от -50 до 50°С
Гарантийный срок: 48 месяцев</t>
  </si>
  <si>
    <t>Инструмент</t>
  </si>
  <si>
    <t>Рабочее место Конкурсанта (основное Оборудование, вспомогательное Оборудование, Инструмент (по количеству рабочих мест)</t>
  </si>
  <si>
    <t>Набор Инструментов для моделирования</t>
  </si>
  <si>
    <t>Набор Инструментов для моделирования из мастики/ марципана
Материал: пластик
Количество: не менее 8 шт</t>
  </si>
  <si>
    <t>Рабочее место Конкурсанта (дополнительное Оборудование, Инструмент для выполнения модуля (по количеству рабочих мест)</t>
  </si>
  <si>
    <t>Личный Инструмент конкурсанта</t>
  </si>
  <si>
    <t>Мебель</t>
  </si>
  <si>
    <t xml:space="preserve">Интернет: Подключение  ноутбуков к беспроводному интернету (с возможностью подключения к проводному интернету) 	</t>
  </si>
  <si>
    <t>Подведение/отведение ГХВС (при необходимости): водопровод на 1 рабочее место для участника горячая, холодная. Канализация для мытья жирной посуды</t>
  </si>
  <si>
    <t>Контур заземления для электропитания и сети слаботочных подключений (при необходимости): требуется</t>
  </si>
  <si>
    <t xml:space="preserve">Освещение: Допустимо верхнее искусственное освещение (не менее 200 люкс) </t>
  </si>
  <si>
    <t>Подведение/отведение ГХВС (при необходимости) : водопровод на 1 рабочее место для участника горячая, холодная. Канализация для мытья жирной посуды</t>
  </si>
  <si>
    <r>
      <t>Освещение:</t>
    </r>
    <r>
      <rPr>
        <sz val="12"/>
        <color rgb="FFFF0000"/>
        <rFont val="Times New Roman"/>
        <family val="1"/>
      </rPr>
      <t xml:space="preserve"> </t>
    </r>
    <r>
      <rPr>
        <sz val="12"/>
        <rFont val="Times New Roman"/>
        <family val="1"/>
      </rPr>
      <t>Допустимо верхнее искусственное освещение (не менее 200 люкс)</t>
    </r>
  </si>
  <si>
    <r>
      <t>Освещение:</t>
    </r>
    <r>
      <rPr>
        <sz val="12"/>
        <color rgb="FFFF0000"/>
        <rFont val="Times New Roman"/>
        <family val="1"/>
      </rPr>
      <t xml:space="preserve"> </t>
    </r>
    <r>
      <rPr>
        <sz val="12"/>
        <rFont val="Times New Roman"/>
        <family val="1"/>
      </rPr>
      <t>Допустимо верхнее искусственное освещение ( не менее 200 люкс)</t>
    </r>
  </si>
  <si>
    <t>Общая зона конкурсной площадки (Оборудование, Инструмент, Мебель, Канцелярия)</t>
  </si>
  <si>
    <t>Канцелярия</t>
  </si>
  <si>
    <t>1/20</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</si>
  <si>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sz val="16"/>
        <color theme="0"/>
        <rFont val="Times New Roman"/>
        <family val="1"/>
      </rPr>
      <t>Кондитерское дело</t>
    </r>
  </si>
  <si>
    <t>Габаритные размеры:  
1800х600х850 мм, с сплошной полкой
Материал столешницы:  
нержавеющая сталь AISI 304, ЛДСП
Материал каркаса:  
нержавеющая сталь AISI 304</t>
  </si>
  <si>
    <t>На усмотрение организатора</t>
  </si>
  <si>
    <t xml:space="preserve">МФУ цветное лазерное </t>
  </si>
  <si>
    <t xml:space="preserve">CPU i5 8300 / RAM 8 GB DDR4 / HDD 1Tb / nVidia GeForce GTX1050 GPU 4 GB / Win10 </t>
  </si>
  <si>
    <t>Напряжение 220/240В, мощность 1,35кВтТип миксера — планетарный
Объём чаши — 4,28 л
Материал — сталь
Максимальная загрузка — 1,3 кг
Напряжение — 220/240 В
Мощность номинальная/рабочая — 250/1350 Вт
Количество скоростей — 10
Оборотов/мин — от 58 до 220</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</si>
  <si>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</si>
  <si>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</si>
  <si>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</si>
  <si>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</si>
  <si>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</si>
  <si>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</si>
  <si>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</si>
  <si>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</si>
  <si>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</si>
  <si>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</si>
  <si>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</si>
  <si>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</si>
  <si>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</si>
  <si>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</si>
  <si>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</si>
  <si>
    <t>Кондитерское дело</t>
  </si>
  <si>
    <r>
      <t>Итоговое количество</t>
    </r>
    <r>
      <rPr>
        <b/>
        <sz val="12"/>
        <rFont val="Times New Roman"/>
        <family val="1"/>
        <charset val="204"/>
      </rPr>
      <t>й</t>
    </r>
  </si>
  <si>
    <t>Карачаево- Черкесская Республика РФ</t>
  </si>
  <si>
    <t xml:space="preserve">Региональный этап по профессиональному мастерству «Профессионалы» -2024г </t>
  </si>
  <si>
    <t>КЧР ГБПОО "Колледж индустрии питания туризма и сервиса"</t>
  </si>
  <si>
    <t xml:space="preserve">г Черкесск, ул Доватора 86 </t>
  </si>
  <si>
    <t>25.03.2024-29.03.2024</t>
  </si>
  <si>
    <t>8-928-386-1910</t>
  </si>
  <si>
    <t>goryanikova60@mail.ru</t>
  </si>
  <si>
    <t>Горяникова Елена Ивановна</t>
  </si>
  <si>
    <t>lovchikova.71@list.ru</t>
  </si>
  <si>
    <t>Ловчикова Наталья Тимофеевна</t>
  </si>
  <si>
    <t>8-928-029-7619</t>
  </si>
  <si>
    <t xml:space="preserve">Инфраструктурный лист для оснащения конкурсной площадки   Регионального 
этапа Чемпионата по профессиональному мастерству «Профессионалы» -2024г  
в  Карачаево – Черкесской Республике
Кондитерское дело </t>
  </si>
  <si>
    <t>Субъект Российской Федерации:   Карачаево- Черкесская Республика РФ</t>
  </si>
  <si>
    <r>
      <t>Базовая организация расположения конкурсной площадки:</t>
    </r>
    <r>
      <rPr>
        <b/>
        <sz val="12"/>
        <color rgb="FFFF0000"/>
        <rFont val="Times New Roman"/>
        <family val="1"/>
      </rPr>
      <t xml:space="preserve"> </t>
    </r>
    <r>
      <rPr>
        <b/>
        <sz val="12"/>
        <rFont val="Times New Roman"/>
        <family val="1"/>
        <charset val="204"/>
      </rPr>
      <t>КЧР ГБПОО "Колледж индустрии питания туризма и сервиса"</t>
    </r>
  </si>
  <si>
    <r>
      <t>Адрес базовой организации:</t>
    </r>
    <r>
      <rPr>
        <b/>
        <sz val="12"/>
        <rFont val="Times New Roman"/>
        <family val="1"/>
        <charset val="204"/>
      </rPr>
      <t xml:space="preserve"> г Черкесск . Ул Доватора 86</t>
    </r>
  </si>
  <si>
    <t>Главный эксперт: Горяникова Елена Ивановна, 8-928-386-1910 , goryanikova60@mail.ru</t>
  </si>
  <si>
    <t>Технический эксперт:Ловчикова Наталья Тимофеевна 8-928-029-7619, lovchikova.71@list.ru</t>
  </si>
  <si>
    <t>Количество экспертов (в том числе с главным экспертом):9</t>
  </si>
  <si>
    <t>Количество рабочих мест:5</t>
  </si>
  <si>
    <t>Количество конкурсантов (команд):5</t>
  </si>
  <si>
    <t>Питание, В: 220
Мощность, кВт: 0,75
Количество уровней: 5
Холодильный агрегат: 
Встроенный
Тип гастроемкости / Размер противня: 
GN 1/1 или 600х400
Производительность цикла охлаждения, кг: 
+70°С/+3°С 20 кг за 90 минут
Производительность цикла заморозки, кг: 
+70°С/-18°С 15 кг за 240 минут
Габаритные размеры, мм: 
800х800х930
Производство: Китай</t>
  </si>
  <si>
    <t>Даты проведения: 25.03.2024.-29.03.2024.</t>
  </si>
  <si>
    <t>Шкаф шоковой заморозки COOLEQ CQF-5</t>
  </si>
  <si>
    <t>Тип Краскопульт пневматический
Бачок Верхний
Расход воздуха 145 л/мин
Объем бачка 125 мл
Диаметр сопла 0.8 мм
Максимальное давление 3 Атм.металл
Тип соединения:
быстросъемное</t>
  </si>
  <si>
    <t>Компрессор DENZEL</t>
  </si>
  <si>
    <t>Гладильная доска представляет собой конструкцию с ровной поверхностью.</t>
  </si>
  <si>
    <t>Без подлокотников,</t>
  </si>
  <si>
    <t xml:space="preserve">Сорока литровый пластиковый контейнер для мусора с крышкой.
</t>
  </si>
  <si>
    <t xml:space="preserve">Тип вешалки: Гардеробная напольная. 
</t>
  </si>
  <si>
    <t>Без подлокотников</t>
  </si>
  <si>
    <t>Сорока литровый пластиковый контейнер для мусора с крышкой.</t>
  </si>
  <si>
    <t xml:space="preserve">Пластиковый контейнер для мусора 
Объем: 40  л
</t>
  </si>
  <si>
    <t>Субъект Российской Федерации: Карачаево- Черкесская Республика РФ</t>
  </si>
  <si>
    <t>Базовая организация расположения конкурсной площадки: КЧР ГБПОО "Колледж индустрии пмтания туризма исервиса"</t>
  </si>
  <si>
    <r>
      <t>Адрес базовой организации</t>
    </r>
    <r>
      <rPr>
        <b/>
        <sz val="12"/>
        <rFont val="Times New Roman"/>
        <family val="1"/>
        <charset val="204"/>
      </rPr>
      <t>: г Черкесск ,ул Доватора 86</t>
    </r>
    <r>
      <rPr>
        <sz val="12"/>
        <color rgb="FFFF0000"/>
        <rFont val="Times New Roman"/>
        <family val="1"/>
      </rPr>
      <t>.</t>
    </r>
  </si>
  <si>
    <t xml:space="preserve">Инфраструктурный лист для оснащения конкурсной площадки Регионального этапа Чемпионата по профессиональному мастерству «Профессионалы» -2024г  
Кондитерское дело </t>
  </si>
  <si>
    <t>Даты проведения:25.03.2024-29.03.2024.</t>
  </si>
  <si>
    <t xml:space="preserve">1. Зона для работ предусмотренных в Модулях обязательных к выполнению (инвариант)  (_5_ рабочих мест) </t>
  </si>
  <si>
    <t>Печь конвекционная  UNOX XV 893 
 Подключение  380 В 
 Количество уровней 10</t>
  </si>
  <si>
    <t>Подключение  380 В
Количество уровней 10
Расстояние между уровнями 67 мм
Тип гастроемкости GN 1/1
Панель управления временем, температурой и степенью пароувлажнения  в ручном режиме.
Температурный режим от 0 до 260 °
Страна-производитель Италия</t>
  </si>
  <si>
    <t>Нержавеющая сталь  900х900х900 10 уровгней</t>
  </si>
  <si>
    <t>Весы настольные электронные  CAS</t>
  </si>
  <si>
    <t xml:space="preserve">Противень для конвекционной печи  </t>
  </si>
  <si>
    <t>Плита индукционная 2-х конфорочная  Abat КИП-29П-3,5-01</t>
  </si>
  <si>
    <t>GN 1/1 530х325х20 мм.Глубина: 20 
Материал: нержавеющая сталь AISI 202. Толщина: 0,8 мм</t>
  </si>
  <si>
    <t>Противень для конвекционной печи  перфорированный</t>
  </si>
  <si>
    <t xml:space="preserve">Планетарный настольный миксер  Kitchen Aid </t>
  </si>
  <si>
    <t xml:space="preserve">Холодильный шкаф POLAIR DM107-S </t>
  </si>
  <si>
    <t>Шкаф холодильный Bonvini 750 BGC</t>
  </si>
  <si>
    <t xml:space="preserve">Холодильный шкаф Бирюса 460N </t>
  </si>
  <si>
    <t xml:space="preserve">Объем 460л., 5 полок , дверь стеклоПолезный объём – 560 литров.  Габаритные размеры – 697х2028х854 мм.Толщина стенки – 40 мм .Рабочий диапазон температуры во внутр.объёме – 0..+6°С.Температура окружающей среды – +12…+40°С.
Площадь полок для размещения продуктов, м2 – 1,4
Размер полки – 650х530 мм
Количество полок – 5 шт.
Допустимая нагрузка на полку – 20…50 кг
</t>
  </si>
  <si>
    <t xml:space="preserve">Температурный режим от 0 до 8 °C
Объем 740 л
Охлаждение динамическое
Холодильный агрегат встроенный
Исполнение двери прозрачная
Напряжение 220 В
Потребляемая мощность 0.125 кВт/ч
Ширина 850 мм
Глубина 700 мм
Высота 2050 мм
Ширина (в упаковке) 870 мм
Глубина (в упаковке) 715 мм
Высота (в упаковке) 2150 мм
Вес (без упаковки) 115 кг
Цвет серый
Страна производства Россия
</t>
  </si>
  <si>
    <t>Количество уровней:   12
Вместимость:  
12 противней 600х400 мм
Габаритные размеры:  
600х450х1700 мм
Материал каркаса:  
нержавеющая сталь AISI 304
Каркас:  сварной
Дополнительно:  
обрезиненные поворотные колеса диаметром 75 мм (два колеса с тормозом)</t>
  </si>
  <si>
    <t>Общие характеристики
Тип двухрычажный
Назначение для кухни (мойки)
Покрытие хром
Форма излива традиционная
Конструкция поворотный излив
Способ монтажа горизонтальный
Количество монтажных отверстий 1
Присоединительный размер 1/2"
Тип подводки гибкая
Комплектация</t>
  </si>
  <si>
    <t>Вентилятор на клипсе  PROFAN</t>
  </si>
  <si>
    <t>Лампа для карамели,  мощость  Martellato</t>
  </si>
  <si>
    <t>Куттер  Robot Coupe R2</t>
  </si>
  <si>
    <t>Блендер погружной многофункциональныйBAMIX</t>
  </si>
  <si>
    <t>Тех. характеристики: 1 секции
Объём ёмкости: 1 л
Напряжение 230 В, макс температура 60°С</t>
  </si>
  <si>
    <t>Тип сито 
Размер товара диаметр, см 14.6  Сантиметр
Длина ручки, см 16  Сантиметр
Особенности: наличие петли для подвешивания  наличие ушка 
Материал/состав нержавеющая сталь 
Сито подходит для просеивания и процеживания различных продуктов.</t>
  </si>
  <si>
    <t>Материал: пластиковая ручка, лопатка - нержавеющая сталь.
Размеры: рабочая поверхность 10-11 см, общая длина лопаток с ручкой 22 см.
В комплекте 3 штуки.</t>
  </si>
  <si>
    <t>Лопатка деревянная;Прямая 30.5 см, бук-премиум</t>
  </si>
  <si>
    <t>Тип: крутящаяся подставка 
Диаметр: 30-35 см 
Высота: от стола 13 см</t>
  </si>
  <si>
    <t xml:space="preserve">Характеристики: блюдо керамическое без бортика диаметр 32 см. Цвет белый </t>
  </si>
  <si>
    <t xml:space="preserve">2. Зона для работ предусмотренных в вариативном модуле (_5_ рабочих мест) </t>
  </si>
  <si>
    <t>GN 1/1530х325х20 мм.Глубина: 20 
Материал: нержавеющая сталь AISI 202. Толщина: 0,8 мм</t>
  </si>
  <si>
    <t xml:space="preserve">Температурный режим от 0 до 7 °C
Объем 500 л
Охлаждение динамическое
Холодильный агрегат встроенный
Исполнение двери прозрачная
Канапе 
Напряжение 220 В
Потребляемая мощность 0.1875 кВт/ч
Ширина 595 мм
Глубина 710 мм
Высота 2030 мм
Ширина (в упаковке) 625 мм
Глубина (в упаковке) 740 мм
Высота (в упаковке) 2200 мм
Вес (без упаковки) 90 кг
Вес (с упаковкой) 110 кг
Цвет белый, черный
Страна производства Россия
</t>
  </si>
  <si>
    <t>Холодильный шкаф Капри</t>
  </si>
  <si>
    <t>Фен строительный  BOSCH</t>
  </si>
  <si>
    <t xml:space="preserve">Вкус ликера утонченный, протяжный, фруктовый, с яркими акцентами сладкой груши и сбалансированной сладостью. </t>
  </si>
  <si>
    <t>Кофе в зернах Arabiсa – это идеальный выбор для настоящих ценителей кофейного искусства. Этот натуральный кофе, состоящий из высококачественных зерен сорта арабика, обладает неповторимым вкусом и ароматом</t>
  </si>
  <si>
    <t>Чай матча – это мелкодисперсный порошковый не ферментированный зеленый чай. Цвет может варьироваться от ярко зеленого до более темных желтоватых оттенков. Он зависит от сезона сбора чайных листьев, сорта чайных кустов, региона произрастания, свежести.</t>
  </si>
  <si>
    <t>Вафельная крошка – это хрустящая посыпка,</t>
  </si>
  <si>
    <t> Регулятор кислотности, натуральная пищевая добавка E336</t>
  </si>
  <si>
    <t>Лимонная кислота (E330) – химический реактив в виде белого кристаллического порошка кислого на вкус без ярко выраженного запаха.</t>
  </si>
  <si>
    <t>Картофельный крахмал является чистым углеводом, практически без содержания жира и белка. Крахмал известен в виде мелкого белого сыпучего порошка без вкуса и запаха, с характерным скрипом</t>
  </si>
  <si>
    <t>Состав: кукурузный крахмал. Может содержать следы молока, глютена, сои, яиц, орехов, кунжута, горчицы и сельдерея.</t>
  </si>
  <si>
    <t> Готовится из абрикосов, воды и сахара. Абрикосовый джем нежный и ароматный, с ярким кисло-сладким вкусом. Джем содержит калий, цинк, пектины, кальций, клетчатку, железо, каротин и другие полезные вещества.</t>
  </si>
  <si>
    <r>
      <rPr>
        <sz val="16"/>
        <color theme="0"/>
        <rFont val="Times New Roman"/>
        <family val="1"/>
        <charset val="204"/>
      </rPr>
      <t xml:space="preserve">Инфраструктурный лист для оснащения конкурсной площадки Чемпионата Регионального этапа по профессиональному мастерству «Профессионалы» -2024г  </t>
    </r>
    <r>
      <rPr>
        <sz val="16"/>
        <rFont val="Times New Roman"/>
        <family val="1"/>
        <charset val="204"/>
      </rPr>
      <t xml:space="preserve">
</t>
    </r>
    <r>
      <rPr>
        <sz val="16"/>
        <color theme="0"/>
        <rFont val="Times New Roman"/>
        <family val="1"/>
      </rPr>
      <t>Кондитерское дело</t>
    </r>
  </si>
  <si>
    <t>Размеры — 400мм*600мм или  400 мм*300мм
— Толщина – 2,7мм (3мм максимальная)
— Максимальная температура – 500°С
— Материал – силикон (силикагель)                                                                    -   Материал – перфорированный силикон (силикагель)</t>
  </si>
  <si>
    <t>Субъект Российской Федерации:Карачаево Черкесская Республика РФ</t>
  </si>
  <si>
    <t>Адрес базовой организации:г Черкесск , ул Доватора 86</t>
  </si>
  <si>
    <t>Даты проведения:25.03.2024-29.03.2024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</si>
</sst>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11"/>
      <name val="Calibri"/>
      <family val="2"/>
      <charset val="204"/>
      <scheme val="minor"/>
    </font>
    <font>
      <sz val="11"/>
      <name val="Calibri"/>
      <family val="2"/>
      <charset val="204"/>
    </font>
    <font>
      <sz val="16"/>
      <name val="Times New Roman"/>
      <family val="1"/>
      <charset val="204"/>
    </font>
    <font>
      <sz val="16"/>
      <color theme="0"/>
      <name val="Times New Roman"/>
      <family val="1"/>
      <charset val="204"/>
    </font>
    <font>
      <u/>
      <sz val="11"/>
      <color theme="10"/>
      <name val="Calibri"/>
      <family val="2"/>
      <scheme val="minor"/>
    </font>
    <font>
      <sz val="12"/>
      <name val="Times New Roman"/>
      <family val="1"/>
      <charset val="204"/>
    </font>
    <font>
      <sz val="16"/>
      <color theme="0"/>
      <name val="Times New Roman"/>
      <family val="1"/>
    </font>
    <font>
      <b/>
      <sz val="12"/>
      <name val="Times New Roman"/>
      <family val="1"/>
    </font>
    <font>
      <sz val="11"/>
      <name val="Times New Roman"/>
      <family val="1"/>
    </font>
    <font>
      <sz val="12"/>
      <color rgb="FFFF0000"/>
      <name val="Times New Roman"/>
      <family val="1"/>
    </font>
    <font>
      <sz val="12"/>
      <name val="Times New Roman"/>
      <family val="1"/>
    </font>
    <font>
      <b/>
      <sz val="12"/>
      <color rgb="FFFF0000"/>
      <name val="Times New Roman"/>
      <family val="1"/>
    </font>
    <font>
      <sz val="12"/>
      <color theme="1"/>
      <name val="Times New Roman"/>
      <family val="1"/>
    </font>
    <font>
      <sz val="12"/>
      <color indexed="8"/>
      <name val="Times New Roman"/>
      <family val="1"/>
    </font>
    <font>
      <sz val="12"/>
      <name val="Calibri"/>
      <family val="2"/>
      <charset val="204"/>
    </font>
    <font>
      <sz val="14"/>
      <color theme="1"/>
      <name val="Times New Roman"/>
      <family val="1"/>
      <charset val="204"/>
    </font>
    <font>
      <u/>
      <sz val="14"/>
      <color theme="10"/>
      <name val="Times New Roman"/>
      <family val="1"/>
      <charset val="204"/>
    </font>
    <font>
      <b/>
      <sz val="12"/>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67">
    <xf numFmtId="0" fontId="0" fillId="0" borderId="0" xfId="0"/>
    <xf numFmtId="0" fontId="1" fillId="0" borderId="0" xfId="1"/>
    <xf numFmtId="0" fontId="1" fillId="0" borderId="0" xfId="1" applyAlignment="1">
      <alignment vertical="top"/>
    </xf>
    <xf numFmtId="0" fontId="11" fillId="0" borderId="1" xfId="1" applyFont="1" applyBorder="1" applyAlignment="1">
      <alignment horizontal="left" vertical="center" wrapText="1"/>
    </xf>
    <xf numFmtId="0" fontId="11" fillId="0" borderId="1" xfId="1" applyFont="1" applyBorder="1" applyAlignment="1">
      <alignment horizontal="center" vertical="center" wrapText="1"/>
    </xf>
    <xf numFmtId="0" fontId="13" fillId="0" borderId="1" xfId="0" applyFont="1" applyBorder="1" applyAlignment="1">
      <alignment vertical="center"/>
    </xf>
    <xf numFmtId="0" fontId="11" fillId="0" borderId="1" xfId="2" applyFont="1" applyFill="1" applyBorder="1" applyAlignment="1">
      <alignment horizontal="left" vertical="top" wrapText="1"/>
    </xf>
    <xf numFmtId="0" fontId="11" fillId="0" borderId="1" xfId="2" applyFont="1" applyFill="1" applyBorder="1" applyAlignment="1">
      <alignment horizontal="center" vertical="top" wrapText="1"/>
    </xf>
    <xf numFmtId="0" fontId="11" fillId="0" borderId="1" xfId="0" applyFont="1" applyBorder="1" applyAlignment="1">
      <alignment vertical="center" wrapText="1"/>
    </xf>
    <xf numFmtId="0" fontId="11" fillId="8" borderId="1" xfId="0" applyFont="1" applyFill="1" applyBorder="1" applyAlignment="1">
      <alignment vertical="center" wrapText="1"/>
    </xf>
    <xf numFmtId="0" fontId="11" fillId="0" borderId="1" xfId="1" applyFont="1" applyBorder="1"/>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justify" vertical="center" wrapText="1"/>
    </xf>
    <xf numFmtId="0" fontId="11"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0" borderId="1" xfId="1" applyFont="1" applyBorder="1" applyAlignment="1">
      <alignment vertical="center"/>
    </xf>
    <xf numFmtId="0" fontId="13" fillId="0" borderId="1" xfId="0" applyFont="1" applyBorder="1" applyAlignment="1">
      <alignment horizontal="left" vertical="center" wrapText="1"/>
    </xf>
    <xf numFmtId="0" fontId="1" fillId="0" borderId="0" xfId="1" applyAlignment="1">
      <alignment horizontal="center"/>
    </xf>
    <xf numFmtId="0" fontId="13" fillId="8" borderId="1" xfId="0" applyFont="1" applyFill="1" applyBorder="1" applyAlignment="1">
      <alignment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0" borderId="0" xfId="1" applyAlignment="1">
      <alignment vertical="center"/>
    </xf>
    <xf numFmtId="0" fontId="11" fillId="8" borderId="1" xfId="2" applyFont="1" applyFill="1" applyBorder="1" applyAlignment="1">
      <alignment horizontal="left" vertical="center" wrapText="1"/>
    </xf>
    <xf numFmtId="0" fontId="1" fillId="0" borderId="0" xfId="1" applyAlignment="1">
      <alignment horizontal="center" vertical="center"/>
    </xf>
    <xf numFmtId="0" fontId="11" fillId="0" borderId="0" xfId="1" applyFont="1" applyAlignment="1">
      <alignment vertical="center"/>
    </xf>
    <xf numFmtId="0" fontId="8" fillId="0" borderId="1" xfId="2" applyFont="1" applyFill="1" applyBorder="1" applyAlignment="1">
      <alignment horizontal="left" vertical="center" wrapText="1"/>
    </xf>
    <xf numFmtId="0" fontId="11" fillId="0" borderId="0" xfId="1" applyFont="1" applyAlignment="1">
      <alignment horizontal="left" vertical="center"/>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49" fontId="11" fillId="0" borderId="1" xfId="2" applyNumberFormat="1" applyFont="1" applyFill="1" applyBorder="1" applyAlignment="1">
      <alignment horizontal="center" vertical="center" wrapText="1"/>
    </xf>
    <xf numFmtId="0" fontId="16" fillId="0" borderId="0" xfId="0" applyFont="1" applyAlignment="1">
      <alignment wrapText="1"/>
    </xf>
    <xf numFmtId="0" fontId="16" fillId="0" borderId="1" xfId="0" applyFont="1" applyBorder="1" applyAlignment="1">
      <alignment wrapText="1"/>
    </xf>
    <xf numFmtId="0" fontId="16" fillId="0" borderId="0" xfId="0" applyFont="1"/>
    <xf numFmtId="0" fontId="16" fillId="0" borderId="1" xfId="0" applyFont="1" applyBorder="1" applyAlignment="1">
      <alignment horizontal="left" wrapText="1"/>
    </xf>
    <xf numFmtId="0" fontId="11" fillId="0" borderId="1" xfId="1" applyFont="1" applyBorder="1" applyAlignment="1">
      <alignment horizontal="left" vertical="center" wrapText="1"/>
    </xf>
    <xf numFmtId="0" fontId="0" fillId="0" borderId="0" xfId="0" applyAlignment="1">
      <alignment horizontal="left"/>
    </xf>
    <xf numFmtId="0" fontId="17" fillId="0" borderId="1" xfId="2" applyFont="1" applyBorder="1" applyAlignment="1">
      <alignment horizontal="left" wrapText="1"/>
    </xf>
    <xf numFmtId="0" fontId="5" fillId="0" borderId="1" xfId="2" applyBorder="1" applyAlignment="1">
      <alignment horizontal="left" wrapText="1"/>
    </xf>
    <xf numFmtId="0" fontId="13" fillId="0" borderId="1" xfId="0" applyFont="1" applyBorder="1" applyAlignment="1">
      <alignment vertical="center" wrapText="1"/>
    </xf>
    <xf numFmtId="0" fontId="6" fillId="0" borderId="1" xfId="2" applyFont="1" applyBorder="1" applyAlignment="1">
      <alignment horizontal="left" vertical="center" wrapText="1"/>
    </xf>
    <xf numFmtId="0" fontId="8" fillId="0" borderId="1" xfId="1" applyFont="1" applyBorder="1" applyAlignment="1">
      <alignment horizontal="left" vertical="center" wrapText="1"/>
    </xf>
    <xf numFmtId="0" fontId="4" fillId="4" borderId="1" xfId="1" applyFont="1" applyFill="1" applyBorder="1" applyAlignment="1">
      <alignment horizontal="center" vertical="center" wrapText="1"/>
    </xf>
    <xf numFmtId="0" fontId="2" fillId="0" borderId="1" xfId="1" applyFont="1" applyBorder="1"/>
    <xf numFmtId="0" fontId="11" fillId="0" borderId="1" xfId="1" applyFont="1" applyBorder="1" applyAlignment="1">
      <alignment vertical="center"/>
    </xf>
    <xf numFmtId="0" fontId="11" fillId="0" borderId="1" xfId="1" applyFont="1" applyBorder="1" applyAlignment="1">
      <alignment horizontal="left" vertical="center" wrapText="1"/>
    </xf>
    <xf numFmtId="0" fontId="18" fillId="0" borderId="1" xfId="1" applyFont="1" applyBorder="1" applyAlignment="1">
      <alignment horizontal="left" vertical="center" wrapText="1"/>
    </xf>
    <xf numFmtId="0" fontId="11" fillId="6" borderId="1" xfId="1" applyFont="1" applyFill="1" applyBorder="1" applyAlignment="1">
      <alignment horizontal="center" vertical="center"/>
    </xf>
    <xf numFmtId="0" fontId="11" fillId="7" borderId="1" xfId="1" applyFont="1" applyFill="1" applyBorder="1" applyAlignment="1">
      <alignment horizontal="center" vertical="center"/>
    </xf>
    <xf numFmtId="0" fontId="11" fillId="2" borderId="1" xfId="1" applyFont="1" applyFill="1" applyBorder="1" applyAlignment="1">
      <alignment horizontal="center" vertical="center"/>
    </xf>
    <xf numFmtId="0" fontId="11" fillId="5" borderId="1" xfId="1" applyFont="1" applyFill="1" applyBorder="1" applyAlignment="1">
      <alignment horizontal="center" vertical="center"/>
    </xf>
    <xf numFmtId="0" fontId="11" fillId="3" borderId="1" xfId="1" applyFont="1" applyFill="1" applyBorder="1" applyAlignment="1">
      <alignment horizontal="center" vertical="center"/>
    </xf>
    <xf numFmtId="0" fontId="7" fillId="4" borderId="1" xfId="1" applyFont="1" applyFill="1" applyBorder="1" applyAlignment="1">
      <alignment horizontal="center" vertical="center" wrapText="1"/>
    </xf>
    <xf numFmtId="0" fontId="9" fillId="0" borderId="1" xfId="1" applyFont="1" applyBorder="1" applyAlignment="1">
      <alignment vertical="center"/>
    </xf>
    <xf numFmtId="0" fontId="2" fillId="0" borderId="0" xfId="1" applyFont="1" applyAlignment="1">
      <alignment horizontal="right"/>
    </xf>
    <xf numFmtId="0" fontId="1" fillId="0" borderId="0" xfId="1"/>
    <xf numFmtId="0" fontId="3" fillId="4"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6" fillId="2" borderId="1" xfId="1" applyFont="1" applyFill="1" applyBorder="1" applyAlignment="1">
      <alignment horizontal="center" vertical="center"/>
    </xf>
    <xf numFmtId="0" fontId="15" fillId="0" borderId="1" xfId="1" applyFont="1" applyBorder="1"/>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1048;&#1085;&#1092;&#1088;&#1072;&#1089;&#1090;&#1088;&#1091;&#1082;&#1090;&#1091;&#1088;&#1085;&#1099;&#1081;%20&#1083;&#1080;&#1089;&#1090;%20&#1087;&#1086;%20&#1082;&#1086;&#1084;&#1087;&#1077;&#1090;&#1077;&#1085;&#1094;&#1080;&#1080;%20&#171;&#1050;&#1086;&#1085;&#1076;&#1080;&#1090;&#1077;&#1088;&#1089;&#1082;&#1086;&#1077;%20&#1076;&#1077;&#1083;&#1086;&#187;%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раструктура"/>
      <sheetName val="Рабочее место конкурсантов"/>
      <sheetName val="Расходные материалы"/>
      <sheetName val="Личный инструмент участника"/>
    </sheetNames>
    <sheetDataSet>
      <sheetData sheetId="0" refreshError="1"/>
      <sheetData sheetId="1" refreshError="1"/>
      <sheetData sheetId="2" refreshError="1">
        <row r="17">
          <cell r="C17" t="str">
            <v xml:space="preserve">ГОСТ 33222-2015 Сыпучий пищевой продукт, представляющий собой сахар в виде отдельных кристаллов с размерами 0,2-2,5 мм, </v>
          </cell>
        </row>
        <row r="18">
          <cell r="C18" t="str">
            <v>Рафинированный (тростниковый или свекольный) сахар, окрашенный мелассой. </v>
          </cell>
          <cell r="E18">
            <v>300</v>
          </cell>
        </row>
        <row r="19">
          <cell r="C19" t="str">
            <v>ГОСТ 33222-2015Сахар подходит для украшения поверхности </v>
          </cell>
          <cell r="E19">
            <v>200</v>
          </cell>
        </row>
        <row r="20">
          <cell r="C20" t="str">
            <v>ГОСТ 33884-2016 Свекла сахарная. ... 3.10 сахарная пудра: Измельченные кристаллы белого сахара размером не более 0,2 мм. 4</v>
          </cell>
          <cell r="E20">
            <v>500</v>
          </cell>
        </row>
        <row r="21">
          <cell r="C21" t="str">
            <v>Бесцветный и без запаха сироп глюкозы с низким значением DE (около 30) имеет вязкую, пастообразную консистенцию и становится более жидким при нагревании.</v>
          </cell>
          <cell r="E21">
            <v>500</v>
          </cell>
        </row>
        <row r="22">
          <cell r="C22" t="str">
            <v>Сладкий сироп из сока дерева сахарного клёна, красного клёна, чёрного клёна, остролистного клёна, ясенелистного клёна или любого другого вида клёна. Часто употребляется в качестве добавки</v>
          </cell>
          <cell r="E22">
            <v>100</v>
          </cell>
        </row>
        <row r="23">
          <cell r="C23" t="str">
            <v>Продукт пчеловодства, где в составе соединяются нектар и пыльца нескольких цветущих растений.</v>
          </cell>
          <cell r="E23">
            <v>200</v>
          </cell>
        </row>
        <row r="24">
          <cell r="C24" t="str">
            <v xml:space="preserve">ГОСТ 28499-2014 Тримолин - это инвертированный сахар, не имеющий какого-либо запаха, в виде пасты. Его используют точно так же, как инвертный сироп. </v>
          </cell>
          <cell r="E24">
            <v>200</v>
          </cell>
        </row>
        <row r="25">
          <cell r="C25" t="str">
            <v>Глюко́за, или виноградный сахар, или декстроза </v>
          </cell>
          <cell r="E25">
            <v>100</v>
          </cell>
        </row>
        <row r="26">
          <cell r="C26" t="str">
            <v>Сорбит часто применяется как заменитель сахара.</v>
          </cell>
          <cell r="E26">
            <v>100</v>
          </cell>
        </row>
        <row r="27">
          <cell r="C27" t="str">
            <v>Изомальтит синтезируют из сахарозы.Изомальт придаёт продуктам объём, обеспечивает требуемую структуру, среднюю сладость.</v>
          </cell>
        </row>
        <row r="28">
          <cell r="C28" t="str">
            <v>Плотная белая паста со сладким вкусом, имеет блестящий белый цвет и равномерную текстуру </v>
          </cell>
          <cell r="E28">
            <v>300</v>
          </cell>
        </row>
        <row r="30">
          <cell r="C30" t="str">
            <v>Ма́нго — плоды растений рода Манго.Зрелый фрукт на вкус очень сладок и обладает приятным сладковатым ароматом.</v>
          </cell>
        </row>
        <row r="31">
          <cell r="C31" t="str">
            <v>Многолетнее травянистое растение, вид рода Ананас семейства Бромелиевые.потребляется в пищу в сыром и консервированном виде</v>
          </cell>
        </row>
        <row r="32">
          <cell r="C32" t="str">
            <v>Груши среднего размера, вытянутой формы, визуально несколько похожи на груши «Боск». Кожица плода толстая, зеленовато-коричневая, при созревании немного меняет цвет. Текстура мякоти нежная, вкус сладкий.</v>
          </cell>
        </row>
        <row r="33">
          <cell r="C33" t="str">
            <v>Я́блоко — сочный плод яблони, который употребляется в пищу в свежем и запеченном виде, служит сырьём в кулинарии .</v>
          </cell>
        </row>
        <row r="34">
          <cell r="C34" t="str">
            <v>Я́блоко — сочный плод яблони, который употребляется в пищу в свежем и запеченном виде, служит сырьём в кулинарии .</v>
          </cell>
        </row>
        <row r="35">
          <cell r="C35" t="str">
            <v>ГОСТ 4429-82Плоды свежие, целые, чистые, здоровые, не увядшие, технически спелые, без повреждений сельскохозяйственными вредителями, болезнями, без механических повреждений,</v>
          </cell>
          <cell r="E35">
            <v>400</v>
          </cell>
        </row>
        <row r="36">
          <cell r="C36" t="str">
            <v>Плоды должны быть зелеными, но на них могут иметься желтые пятна, не превышающие 30,0% их поверхности для персидского лайма и 20,0% для мексиканского и индийского лаймов</v>
          </cell>
        </row>
        <row r="37">
          <cell r="C37" t="str">
            <v xml:space="preserve"> 
Должна быть типичной для разновидности, к которой они относятся, не менее чем на одной трети поверхности плода</v>
          </cell>
        </row>
        <row r="38">
          <cell r="C38" t="str">
            <v>Должн быть типичной для этой разновидности. Допускаются плоды с зеленоватой окраской (зеленые в случае</v>
          </cell>
        </row>
        <row r="39">
          <cell r="C39" t="str">
            <v>Должна быть типичной для разновидности. Допускаются плоды со светло-зеленой</v>
          </cell>
        </row>
        <row r="40">
          <cell r="C40" t="str">
            <v>Помело – цитрусовый плод зелёного цвета, близкий родственник апельсина и грейпфрута. </v>
          </cell>
          <cell r="E40">
            <v>500</v>
          </cell>
        </row>
        <row r="41">
          <cell r="C41" t="str">
            <v>ГОСТ 32286. Культивируется несколько групп садовой сливы: венгерки, ренклоды и яичные сливы.</v>
          </cell>
        </row>
        <row r="42">
          <cell r="C42" t="str">
            <v>Растения представляют собой крупные древовидные лианы родом из Китая, поэтому киви иногда называют «китайским крыжовником»</v>
          </cell>
        </row>
        <row r="43">
          <cell r="C43" t="str">
            <v>Банан – травянистое растение высотой до 9 метров. Зрелые плоды желтые, вытянутые и цилиндрические, напоминают полумесяц. Покрыты плотной кожурой, слегка маслянистой текстуры. </v>
          </cell>
        </row>
        <row r="44">
          <cell r="C44" t="str">
            <v xml:space="preserve"> Облепиха – небольшой кустарник или дерево, с мелкими сизыми листьями. Растение покрыто колючками, а во время плодоношения все ветки усыпаны оранжевыми ягодами.</v>
          </cell>
          <cell r="E44">
            <v>200</v>
          </cell>
        </row>
        <row r="45">
          <cell r="C45" t="str">
            <v>Кустарник. Ягоды тёмно-фиолетового цвета. У некоторых видов имеется сизый налёт.</v>
          </cell>
        </row>
        <row r="46">
          <cell r="C46" t="str">
            <v>Плоды представляют собой небольшие волосистые костянки, сросшиеся на цветоложе в сложный плод. Плоды, как правило, красного цвета (от розового до насыщенного бордового), </v>
          </cell>
        </row>
        <row r="47">
          <cell r="C47" t="str">
            <v>Черная смородина является наиболее ценной, так как содержит мно­го витамина С, Сахаров (до 10%), органических кислот (2—4%), пек­тиновых веществ. Распространенными сортами являются: Голубка, Голиаф, Неаполитанская, Память Мичурина, Победа и </v>
          </cell>
        </row>
        <row r="48">
          <cell r="C48" t="str">
            <v>Ягоды красной смородины содержат (в %): Сахаров — 4—10, кис­лот — 2—4, витамины С и Р. Помологические сорта: Голландская красная, Виктория, Версальская красная.</v>
          </cell>
        </row>
        <row r="49">
          <cell r="C49" t="str">
            <v xml:space="preserve"> Крупноплодные  виды растений рода Земляника (Fragaria) семейства Розовые[1], а также их плодов. </v>
          </cell>
        </row>
        <row r="50">
          <cell r="C50" t="str">
            <v>Плоды синевато-чёрные из-за воскового налёта[4] или просто чёрные. </v>
          </cell>
        </row>
        <row r="51">
          <cell r="C51" t="str">
            <v>Плоды — синие округлые, реже вытянутые, ягоды с сизым налётом, сочные съедобные, спелая мякоть фиолетовая, ягоды длиной до 1,2 см.</v>
          </cell>
        </row>
        <row r="52">
          <cell r="C52" t="str">
            <v>Ягоды желтовато-зелёные или янтарно-жёлтые, мелкие, овальной формы, потребляются свежими; </v>
          </cell>
        </row>
        <row r="53">
          <cell r="C53" t="str">
            <v>Шаровидные чёрные или фиолетовые, иногда тёмно-синие ягоды от очень кислых до сладких; диаметром в основном до 12 мм, с толстой кожицей. </v>
          </cell>
        </row>
        <row r="54">
          <cell r="C54" t="str">
            <v>Шаровидные плоды-гранатины с кожистым околоплодником и многочисленными сочными семенами. Плод размером с апельсин, кожура его от оранжево-жёлтой до буро-красной.</v>
          </cell>
          <cell r="E54">
            <v>400</v>
          </cell>
        </row>
        <row r="56">
          <cell r="C56" t="str">
            <v>Миндальная пудра премиум сорт - это мельчайше помолотые ядра калифарнийского миндаля сорта Нонпарель (Nonpareil).
Состав: миндаль 100%</v>
          </cell>
          <cell r="E56">
            <v>300</v>
          </cell>
        </row>
        <row r="57">
          <cell r="C57" t="str">
            <v>Фундучная мука - это измельченный орех фундука. Состав: фундука 100%</v>
          </cell>
        </row>
        <row r="58">
          <cell r="C58" t="str">
            <v>Фисташковая мука- это  измельченный орех фисташек. Состав: фисташек  100%</v>
          </cell>
        </row>
        <row r="59">
          <cell r="C59" t="str">
            <v>Орех с кожей</v>
          </cell>
        </row>
        <row r="60">
          <cell r="C60" t="str">
            <v>Миндаль очищеный</v>
          </cell>
        </row>
        <row r="61">
          <cell r="C61" t="str">
            <v>ГОСТ 32857-2014.</v>
          </cell>
        </row>
        <row r="62">
          <cell r="C62" t="str">
            <v>ГОСТ 31788-2012</v>
          </cell>
        </row>
        <row r="63">
          <cell r="C63" t="str">
            <v>ГОСТ 16835-81</v>
          </cell>
        </row>
        <row r="64">
          <cell r="C64" t="str">
            <v>ГОСТ 16835-81</v>
          </cell>
        </row>
        <row r="65">
          <cell r="C65" t="str">
            <v>гост 32366-2013</v>
          </cell>
        </row>
        <row r="66">
          <cell r="C66" t="str">
            <v>ГОСТ 32874-2014 </v>
          </cell>
        </row>
        <row r="67">
          <cell r="C67" t="str">
            <v>ГОСТ 32857-2014.</v>
          </cell>
        </row>
        <row r="68">
          <cell r="C68" t="str">
            <v>ГОСТ 31852-2012</v>
          </cell>
        </row>
        <row r="69">
          <cell r="C69" t="str">
            <v> ГОСТ 31855-2012 </v>
          </cell>
        </row>
        <row r="70">
          <cell r="C70" t="str">
            <v>Кокос - крупный круглый плод кокосовой пальмы с твердой ворсистой скорлупой, тонкой коричневой кожурой, белой мякотью, которую едят свежей или сушеной, в виде хлопьев или в тертом виде.</v>
          </cell>
          <cell r="E70">
            <v>100</v>
          </cell>
        </row>
        <row r="71">
          <cell r="C71" t="str">
            <v xml:space="preserve"> гост 10348-80</v>
          </cell>
          <cell r="E71">
            <v>100</v>
          </cell>
        </row>
        <row r="72">
          <cell r="C72" t="str">
            <v>Семена мака содержат 28,1 г углевода в 100 г продукта, это примерно 20% всей энергии из порции или 113 кКал</v>
          </cell>
          <cell r="E72">
            <v>100</v>
          </cell>
        </row>
        <row r="73">
          <cell r="C73" t="str">
            <v>Белый кунжут – это мелкие маслянистые семечки, молочно-белого цвета, иногда с еле уловимым сероватым оттенком. Ярко выраженного аромата у кунжута нет. Вкус раскрывается при физическом, термическом воздействии.</v>
          </cell>
          <cell r="E73">
            <v>100</v>
          </cell>
        </row>
        <row r="74">
          <cell r="C74" t="str">
            <v>Чёрный кунжут – пряность, получаемая из растения сезам. Это родственник белого кунжута, но по некоторым свойствам они различаются ,чёрные зёрнышки отличаются маслянистым обволакивающим вкусом с пикантной ореховой ноткой аромата.</v>
          </cell>
          <cell r="E74">
            <v>100</v>
          </cell>
        </row>
        <row r="75">
          <cell r="C75" t="str">
            <v>Миндальное пралине - масса однородной густой пасты, имеет ореховый аромат и вкус.</v>
          </cell>
          <cell r="E75">
            <v>300</v>
          </cell>
        </row>
        <row r="76">
          <cell r="C76" t="str">
            <v xml:space="preserve"> Пралине из лесного ореха - масса однородной густой пасты, имеет ореховый аромат и вкус.</v>
          </cell>
        </row>
        <row r="77">
          <cell r="C77" t="str">
            <v>Состав: 100% отборный орех фисташки. Без сахара.
Пищевая ценность на 100г продукта: белки - 27,4г, жиры - 60,4г, углеводы - 10,6г. Энергетическая ценность: 696 ккал/ 2908 кДж.</v>
          </cell>
        </row>
        <row r="78">
          <cell r="C78" t="str">
            <v>Ядра лесного ореха перётертые 100%</v>
          </cell>
        </row>
        <row r="80">
          <cell r="C80" t="str">
            <v>Бальзамический уксус (aceto balsamico по-итальянски) – это приправа насыщенного и сложного кисло-сладкого вкуса с фруктовыми и древесными оттенками. Его получают из виноградного сусла. </v>
          </cell>
          <cell r="E80">
            <v>100</v>
          </cell>
        </row>
        <row r="81">
          <cell r="C81" t="str">
            <v>Белый винный уксус — это пищевой продукт, полученный путем окисления уксуснокислыми бактериями исходного сырья, а именно отжимок винограда белых (зеленых) сортов, сброженных вин, соков, вытяжек из гущевых осадков или винной барды (побочного продукта виноделия). Аромат — легкий, сладковатый, преобладают нотки винограда, вкус — легкий, с кислинкой, цвет — от светло-желтого до коричневого, средней насыщенности, структура — однородная.</v>
          </cell>
          <cell r="E81">
            <v>100</v>
          </cell>
        </row>
        <row r="82">
          <cell r="C82" t="str">
            <v>Уксус 9% (столовый) – прозрачная бесцветная жидкость, имеет специфический резкий аромат и остро-кислый вкус. Без него невозможно представить любую консервацию.</v>
          </cell>
          <cell r="E82">
            <v>100</v>
          </cell>
        </row>
        <row r="83">
          <cell r="C83" t="str">
            <v>Растительное масло, получаемое из плодов оливы европейской. По жирнокислотному составу представляет собой смесь триглицеридов жирных кислот с очень высоким содержанием эфиров олеиновой кислоты. Имеет цвет от буровато-жёлтого до зеленовато-жёлтого</v>
          </cell>
          <cell r="E83">
            <v>100</v>
          </cell>
        </row>
        <row r="84">
          <cell r="C84" t="str">
            <v>Это растительное масло, полученное из арахиса. </v>
          </cell>
          <cell r="E84">
            <v>100</v>
          </cell>
        </row>
        <row r="85">
          <cell r="C85" t="str">
            <v>Кокосовое масло – это 100% жир, 80 – 90% которого составляют насыщенные жиры. Это свойство придает маслу твердую консистенцию даже при комнатных температурах.</v>
          </cell>
          <cell r="E85">
            <v>100</v>
          </cell>
        </row>
        <row r="86">
          <cell r="C86" t="str">
            <v>Растительное масло, получаемое из семян масличных сортов подсолнечника масличного.</v>
          </cell>
          <cell r="E86">
            <v>100</v>
          </cell>
        </row>
        <row r="87">
          <cell r="C87" t="str">
            <v>Представляет собой растительное масло, получаемое в основном методом горячей экстракции из семян винограда. </v>
          </cell>
          <cell r="E87">
            <v>100</v>
          </cell>
        </row>
        <row r="89">
          <cell r="C89" t="str">
            <v>Сыр Крем-чиз сливочно-творожный Lactica 60%,</v>
          </cell>
          <cell r="E89">
            <v>300</v>
          </cell>
        </row>
        <row r="90">
          <cell r="C90" t="str">
            <v>Маскарпоне - итальянский сливочный сыр, имеет кремообразную консистенцию, и нежный сладкий вкус.Массовая доля жира в сухом веществе не менее 83%.
Состав:  сливки пастеризованные, регулятор кислотности - лимонная кислота.</v>
          </cell>
        </row>
        <row r="91">
          <cell r="C91" t="str">
            <v>ГОСТ 31688-2012. Состав: Молоко цельное, сахар (сахароза, лактоза). Описание: Консистенция однородная, вязкая по всей массе без наличия ощущаемых органолептически кристаллов молочного сахара (лактозы). Допускается мучнистая консистенция и незначительный осадок лактозы на дне тары при хранении.</v>
          </cell>
          <cell r="E91">
            <v>200</v>
          </cell>
        </row>
        <row r="92">
          <cell r="C92" t="str">
            <v xml:space="preserve">ГОСТ 31688-2012. </v>
          </cell>
          <cell r="E92">
            <v>200</v>
          </cell>
        </row>
        <row r="93">
          <cell r="C93" t="str">
            <v>Кисломолочный продукт с повышенным содержанием сухих веществ, изготовляемый путём сквашивания протосимбиотической смесью чистых культур Streptococcus thermophilus, содержание которых в готовом продукте на конец срока годности составляет не менее 10⁷ КОЕ в 1 г продукта.</v>
          </cell>
          <cell r="E93">
            <v>200</v>
          </cell>
        </row>
        <row r="94">
          <cell r="C94" t="str">
            <v>Кисломолочный  продукт</v>
          </cell>
          <cell r="E94">
            <v>200</v>
          </cell>
        </row>
        <row r="95">
          <cell r="C95" t="str">
            <v>Жирность 33%.
Состав: нормализованные сливки, стабилизатор (Е339, каррагинан).</v>
          </cell>
        </row>
        <row r="96">
          <cell r="C96" t="str">
            <v>Состав: нормализованные сливки, стабилизаторы: моно- и диглицериды жирных кислот, каррагинан, гуаровая камедь.Жирность 35%</v>
          </cell>
          <cell r="E96">
            <v>500</v>
          </cell>
        </row>
        <row r="97">
          <cell r="C97" t="str">
            <v>ГОСТ 31449-2013</v>
          </cell>
          <cell r="E97">
            <v>500</v>
          </cell>
        </row>
        <row r="98">
          <cell r="C98" t="str">
            <v xml:space="preserve">        ГОСТ 31449-2013</v>
          </cell>
          <cell r="E98">
            <v>100</v>
          </cell>
        </row>
        <row r="99">
          <cell r="C99" t="str">
            <v xml:space="preserve">        ГОСТ 32261-2013</v>
          </cell>
          <cell r="E99">
            <v>1000</v>
          </cell>
        </row>
        <row r="101">
          <cell r="C101" t="str">
            <v xml:space="preserve">      ГОСТ 30363-2013</v>
          </cell>
          <cell r="E101">
            <v>100</v>
          </cell>
        </row>
        <row r="102">
          <cell r="C102" t="str">
            <v>       ГОСТ 30363-2013</v>
          </cell>
          <cell r="E102">
            <v>100</v>
          </cell>
        </row>
        <row r="103">
          <cell r="C103" t="str">
            <v> ГОСТ 30363-2013</v>
          </cell>
          <cell r="E103">
            <v>200</v>
          </cell>
        </row>
        <row r="104">
          <cell r="C104" t="str">
            <v> ГОСТ 30363-2013</v>
          </cell>
        </row>
        <row r="105">
          <cell r="C105" t="str">
            <v> ГОСТ 30363-2013</v>
          </cell>
          <cell r="E105">
            <v>100</v>
          </cell>
        </row>
        <row r="107">
          <cell r="C107" t="str">
            <v xml:space="preserve">Состав: вишня,сахар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07">
            <v>500</v>
          </cell>
        </row>
        <row r="108">
          <cell r="C108" t="str">
            <v>Состав: абрикос,сахар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row>
        <row r="109">
          <cell r="C109" t="str">
            <v>Состав: маракуйя,сахар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row>
        <row r="110">
          <cell r="C110" t="str">
            <v>Состав: черная смородина ,сахар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row>
        <row r="111">
          <cell r="C111" t="str">
            <v>Состав: апельсин,сахар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row>
        <row r="112">
          <cell r="C112" t="str">
            <v>Состав: красный апельсин ,сахар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2">
            <v>500</v>
          </cell>
        </row>
        <row r="113">
          <cell r="C113" t="str">
            <v>Состав: мандарин,сахар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3">
            <v>500</v>
          </cell>
        </row>
        <row r="114">
          <cell r="C114" t="str">
            <v>Состав: ананас,сахар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4">
            <v>500</v>
          </cell>
        </row>
        <row r="115">
          <cell r="C115" t="str">
            <v>Состав: манго,сахар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5">
            <v>500</v>
          </cell>
        </row>
        <row r="116">
          <cell r="C116" t="str">
            <v xml:space="preserve"> Состав: малина,сахар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6">
            <v>500</v>
          </cell>
        </row>
        <row r="117">
          <cell r="C117" t="str">
            <v>Состав: персик, сахар (10%).При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row>
        <row r="118">
          <cell r="C118" t="str">
            <v>Состав: клубника,сахар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8">
            <v>500</v>
          </cell>
        </row>
        <row r="119">
          <cell r="C119" t="str">
            <v>Состав: кокос,сахар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19">
            <v>500</v>
          </cell>
        </row>
        <row r="120">
          <cell r="C120" t="str">
            <v>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20">
            <v>500</v>
          </cell>
        </row>
        <row r="121">
          <cell r="C121" t="str">
            <v>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21">
            <v>500</v>
          </cell>
        </row>
        <row r="122">
          <cell r="C122" t="str">
            <v>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ell>
          <cell r="E122">
            <v>500</v>
          </cell>
        </row>
        <row r="124">
          <cell r="C124" t="str">
            <v> ГОСТ 32896-2014</v>
          </cell>
        </row>
        <row r="125">
          <cell r="C125" t="str">
            <v> ГОСТ 32896-2014</v>
          </cell>
        </row>
        <row r="126">
          <cell r="C126" t="str">
            <v> ГОСТ 32896-2014</v>
          </cell>
        </row>
        <row r="127">
          <cell r="C127" t="str">
            <v> ГОСТ 32896-2014</v>
          </cell>
        </row>
        <row r="128">
          <cell r="C128" t="str">
            <v> ГОСТ 32896-2014</v>
          </cell>
        </row>
        <row r="129">
          <cell r="C129" t="str">
            <v> ГОСТ 32896-2014</v>
          </cell>
        </row>
        <row r="130">
          <cell r="C130" t="str">
            <v> ГОСТ 32896-2014</v>
          </cell>
        </row>
        <row r="131">
          <cell r="C131" t="str">
            <v> ГОСТ 32896-2014</v>
          </cell>
        </row>
        <row r="132">
          <cell r="C132" t="str">
            <v> ГОСТ 32896-2014</v>
          </cell>
        </row>
        <row r="133">
          <cell r="C133" t="str">
            <v> ГОСТ 32896-2014</v>
          </cell>
        </row>
        <row r="134">
          <cell r="C134" t="str">
            <v> ГОСТ 32896-2014</v>
          </cell>
        </row>
        <row r="135">
          <cell r="C135" t="str">
            <v> ГОСТ 32896-2014</v>
          </cell>
        </row>
        <row r="136">
          <cell r="C136" t="str">
            <v> ГОСТ 32896-2014</v>
          </cell>
        </row>
        <row r="138">
          <cell r="C138" t="str">
            <v>Состав: сахар, масло какао, сухое цельное молоко, соевый лецитин,натуральный ароматизатор ваниль.
Процент какао-продуктов 25%.
Шоколад имеет низкую текучесть (2 капли).</v>
          </cell>
        </row>
        <row r="139">
          <cell r="C139" t="str">
            <v>Состав: сахар, масло какао, сухое цельное молоко, какао тертое,  эмульгатор соевый лецитин, ароматизатор натуральный ваниль. 
Процент какао-продуктов 33%.
Шоколад имеет стандартную текучесть (3 капли).</v>
          </cell>
        </row>
        <row r="140">
          <cell r="C140" t="str">
            <v>Состав: какао тертое, сахар, масло какао, соевый лецитин, ваниль.
Процент какао-продуктов 54%.
Шоколад имеет стандартную текучесть (3 капли).</v>
          </cell>
          <cell r="E140">
            <v>2500</v>
          </cell>
        </row>
        <row r="141">
          <cell r="C141" t="str">
            <v>Состав: сахар, масло какао, сухое цельное молоко, какао тертое, сухое обезжиренное молоко, карамелизированный сахар, эмульгатор: соевый лецитин, искуственные ароматизаторы, краситель: Е160с, натуральный ароматизатор: ваниль.</v>
          </cell>
        </row>
        <row r="142">
          <cell r="C142" t="str">
            <v xml:space="preserve">
Состав: какао тертое, сахар, какао порошок, соевый лецитин, ароматизатор ваниль. Процент какао-продуктов 70%.
Шоколад имеет текучесть 2 капли.</v>
          </cell>
        </row>
        <row r="143">
          <cell r="C143" t="str">
            <v>Процент какао-продуктов 28% Шоколад имеет стандартную текучесть (3 капли).</v>
          </cell>
        </row>
        <row r="144">
          <cell r="C144" t="str">
            <v>Состав: сахар, масло какао, сухое цельное молоко, какао тертое, сухая молочная сыворотка, молочный жир, соевый лецитин, ванилин, Е476.
Процент какао 32%.
Шоколад имеет стандартную текучесть (3 капли).</v>
          </cell>
        </row>
        <row r="145">
          <cell r="C145" t="str">
            <v>Состав: какао тертое, сахар, масло какао, соевый лецитин, ваниль.
Процент какао-продуктов 54%.
Шоколад имеет стандартную текучесть (3 капли).</v>
          </cell>
        </row>
        <row r="146">
          <cell r="C146" t="str">
            <v>Состав: масло какао.
Имеет нейтральный вкус и цвет.
Пищевая ценность в 100 г продукта: белки - 0,0 г.; жиры - 100,0 г.; углеводы -0,0 г. Энергетическая ценность в 100 г продукта: 900 Ккал.
Размер дисков: 5-8 мм</v>
          </cell>
          <cell r="E146">
            <v>500</v>
          </cell>
        </row>
        <row r="147">
          <cell r="C147" t="str">
            <v>Состав: какао-порошок.
Не содержит примесей и добавок, имеет насыщенный темный-коричневый цвет.
Относится к какао порошкам премиального уровня.
Отличается очень мелким помолом.
Жирность 22-24 %.</v>
          </cell>
          <cell r="E147">
            <v>200</v>
          </cell>
        </row>
        <row r="148">
          <cell r="C148" t="str">
            <v>Cacao Barry неподслащенный       100%  какао-порошок с исключительной утонченностью и насыщенным вкусом для наслаждения великолепными шоколадными напитками или приготовления изысканных рецептов.</v>
          </cell>
          <cell r="E148">
            <v>200</v>
          </cell>
        </row>
        <row r="149">
          <cell r="C149" t="str">
            <v xml:space="preserve">Mycryo™ – 100% натуральный ингредиент, это натуральное какао-масло в виде порошка. </v>
          </cell>
          <cell r="E149">
            <v>200</v>
          </cell>
        </row>
        <row r="150">
          <cell r="C150" t="str">
            <v>Купить какао масло в галетах callebaut</v>
          </cell>
          <cell r="E150">
            <v>200</v>
          </cell>
        </row>
        <row r="152">
          <cell r="C152" t="str">
            <v>гост 26574-2017</v>
          </cell>
        </row>
        <row r="153">
          <cell r="C153" t="str">
            <v>ГОСТ 33823-2016</v>
          </cell>
        </row>
        <row r="154">
          <cell r="C154" t="str">
            <v>ГОСТ 33823-2016</v>
          </cell>
        </row>
        <row r="155">
          <cell r="C155" t="str">
            <v>гост 26574-2017</v>
          </cell>
        </row>
        <row r="156">
          <cell r="C156" t="str">
            <v>гост 26574-2017</v>
          </cell>
        </row>
        <row r="157">
          <cell r="C157" t="str">
            <v>гост 26574-2017</v>
          </cell>
        </row>
        <row r="158">
          <cell r="C158" t="str">
            <v>гост 26574-2017</v>
          </cell>
        </row>
        <row r="159">
          <cell r="C159" t="str">
            <v>гост 26574-2017</v>
          </cell>
        </row>
        <row r="160">
          <cell r="C160" t="str">
            <v>гост 26574-2017</v>
          </cell>
        </row>
        <row r="161">
          <cell r="C161" t="str">
            <v>гост 26574-2017</v>
          </cell>
        </row>
        <row r="163">
          <cell r="C163" t="str">
            <v> ГОСТ 33271-2015 </v>
          </cell>
          <cell r="E163">
            <v>50</v>
          </cell>
        </row>
        <row r="164">
          <cell r="C164" t="str">
            <v> ГОСТ 33271-2015 </v>
          </cell>
          <cell r="E164">
            <v>50</v>
          </cell>
        </row>
        <row r="165">
          <cell r="C165" t="str">
            <v>ГОСТ 32883-2014. </v>
          </cell>
          <cell r="E165">
            <v>50</v>
          </cell>
        </row>
        <row r="166">
          <cell r="C166" t="str">
            <v>ГОСТ Р 56562-2015.</v>
          </cell>
          <cell r="E166">
            <v>50</v>
          </cell>
        </row>
        <row r="167">
          <cell r="C167" t="str">
            <v>ГОСТ Р 56562-2015.</v>
          </cell>
          <cell r="E167">
            <v>50</v>
          </cell>
        </row>
        <row r="169">
          <cell r="C169" t="str">
            <v>ГОСТ ISO 927-2014</v>
          </cell>
          <cell r="E169">
            <v>50</v>
          </cell>
        </row>
        <row r="170">
          <cell r="C170" t="str">
            <v>ГОСТ ISO 927-2014</v>
          </cell>
          <cell r="E170">
            <v>50</v>
          </cell>
        </row>
        <row r="171">
          <cell r="C171" t="str">
            <v>ГОСТ ISO 927-2014</v>
          </cell>
          <cell r="E171">
            <v>50</v>
          </cell>
        </row>
        <row r="172">
          <cell r="C172" t="str">
            <v>ГОСТ ISO 927-2014</v>
          </cell>
          <cell r="E172">
            <v>50</v>
          </cell>
        </row>
        <row r="173">
          <cell r="C173" t="str">
            <v>ГОСТ ISO 927-2014</v>
          </cell>
          <cell r="E173">
            <v>50</v>
          </cell>
        </row>
        <row r="174">
          <cell r="C174" t="str">
            <v>ГОСТ ISO 927-2014</v>
          </cell>
          <cell r="E174">
            <v>50</v>
          </cell>
        </row>
        <row r="175">
          <cell r="C175" t="str">
            <v>ГОСТ ISO 927-2014</v>
          </cell>
          <cell r="E175">
            <v>50</v>
          </cell>
        </row>
        <row r="176">
          <cell r="C176" t="str">
            <v>ГОСТ ISO 927-2014</v>
          </cell>
          <cell r="E176">
            <v>50</v>
          </cell>
        </row>
        <row r="177">
          <cell r="C177" t="str">
            <v>ГОСТ ISO 927-2014</v>
          </cell>
          <cell r="E177">
            <v>50</v>
          </cell>
        </row>
        <row r="178">
          <cell r="C178" t="str">
            <v>ГОСТ ISO 927-2014</v>
          </cell>
          <cell r="E178">
            <v>50</v>
          </cell>
        </row>
        <row r="179">
          <cell r="C179" t="str">
            <v>ГОСТ ISO 927-2014</v>
          </cell>
          <cell r="E179">
            <v>50</v>
          </cell>
        </row>
        <row r="180">
          <cell r="C180" t="str">
            <v>ГОСТ ISO 927-2014</v>
          </cell>
          <cell r="E180">
            <v>50</v>
          </cell>
        </row>
        <row r="181">
          <cell r="C181" t="str">
            <v>ГОСТ ISO 927-2014</v>
          </cell>
          <cell r="E181">
            <v>50</v>
          </cell>
        </row>
        <row r="182">
          <cell r="C182" t="str">
            <v>ГОСТ ISO 927-2014</v>
          </cell>
          <cell r="E182">
            <v>50</v>
          </cell>
        </row>
        <row r="185">
          <cell r="C185" t="str">
            <v>Бренди - это напиток алкогольный, полученный путем дистилляции браги, приготовленной из фруктов или ягод, сохраняющий вкус и аромат исходного сырья, в который не добавляют посторонних вкусовых или ароматических добавок. Стандартная крепость 40%, </v>
          </cell>
          <cell r="E185">
            <v>50</v>
          </cell>
        </row>
        <row r="186">
          <cell r="C186" t="str">
            <v>Во́дка — крепкий алкогольный напиток, бесцветный водно-спиртовой раствор с характерным вкусом и ярко выраженным спиртовым запахом.</v>
          </cell>
          <cell r="E186">
            <v>50</v>
          </cell>
        </row>
        <row r="187">
          <cell r="C187" t="str">
            <v>Крепкий ароматный алкогольный напиток, получаемый из различных видов зерна с использованием процессов соложения, брожения, перегонки и длительного выдерживания в дубовых бочках. При изготовлении виски может использоваться ячмень, рожь, пшеница </v>
          </cell>
          <cell r="E187">
            <v>200</v>
          </cell>
        </row>
        <row r="188">
          <cell r="C188" t="str">
            <v>Белый ром "Бакарди" — премиальный напиток прозрачного цвета с мягким и чистым вкусом, в котором преобладают оттенки фруктов и карамели, ванили и перца. В аромате напитка изящно переплетаются нотки миндаля, тропических фруктов, карамели и луговых трав.</v>
          </cell>
          <cell r="E188">
            <v>50</v>
          </cell>
        </row>
        <row r="189">
          <cell r="C189" t="str">
            <v>Бакарди Блэк» отличается от других сортов насыщенным и глубоким темно-карамельным оттенком с красными полутонами. Аромат. Букет аромата наполнен пряными нотами специй, фруктов и древесины. Вкус. Его мягкий вкус представлен богатым сочетанием древесных и фруктовых нот. </v>
          </cell>
          <cell r="E189">
            <v>50</v>
          </cell>
        </row>
        <row r="190">
          <cell r="E190">
            <v>50</v>
          </cell>
        </row>
        <row r="191">
          <cell r="C191" t="str">
            <v>Лимонный ликёр это сладкий, терпкий итальянский алкогольный напиток, который считается лакомством.</v>
          </cell>
          <cell r="E191">
            <v>50</v>
          </cell>
        </row>
        <row r="192">
          <cell r="C192" t="str">
            <v>Алкогольный напиток, изготовляемы на основе мяты. Может быть прозрачным, белого, зеленого или голубого цвета. Имеет приятный освежающий аромат и сладковато-горький вкус.</v>
          </cell>
          <cell r="E192">
            <v>50</v>
          </cell>
        </row>
        <row r="193">
          <cell r="C193" t="str">
            <v>Малиновый ликер — это обобщающее название обширной группы ягодных ликеров, обладающих малиновым цветом с легким сиреневым отливом, насыщенным ароматом спелых лесных ягод и сладким, малиновым вкусом. Изготавливают данный ликер из разных сортов малины, а крепость варьирует от 16 до 30%.</v>
          </cell>
          <cell r="E193">
            <v>50</v>
          </cell>
        </row>
        <row r="194">
          <cell r="C194" t="str">
            <v>Яблочный или грушевый бренди, получаемый путём перегонки сидра, из французского региона Нижняя Нормандия. Крепость - около 40% об. </v>
          </cell>
          <cell r="E194">
            <v>50</v>
          </cell>
        </row>
        <row r="195">
          <cell r="C195" t="str">
            <v>Cointreau - это элитный бренд triple sec, который в основном представляет собой ликер со вкусом апельсина</v>
          </cell>
          <cell r="E195">
            <v>50</v>
          </cell>
        </row>
        <row r="196">
          <cell r="C196" t="str">
            <v>Амаретто - это сладкий итальянский ликер со вкусом миндаля.</v>
          </cell>
          <cell r="E196">
            <v>50</v>
          </cell>
        </row>
        <row r="197">
          <cell r="C197" t="str">
            <v>Ирландский сливочный ликёр</v>
          </cell>
          <cell r="E197">
            <v>50</v>
          </cell>
        </row>
        <row r="198">
          <cell r="C198" t="str">
            <v>«Малибу» — ромосодержащий спиртной напиток</v>
          </cell>
          <cell r="E198">
            <v>50</v>
          </cell>
        </row>
        <row r="199">
          <cell r="C199" t="str">
            <v>Блю Кюрасао (Blue Curacao) – голубой апельсиновый ликер  Голубой напиток изготавливают из сушеной цедры специального сорта горького померанца – лараха. Крепость напитка составляет 30 градусов.</v>
          </cell>
          <cell r="E199">
            <v>50</v>
          </cell>
        </row>
        <row r="200">
          <cell r="C200" t="str">
            <v>Французский коньячный ликёр с дистиллятом зелёных померанцев</v>
          </cell>
          <cell r="E200">
            <v>50</v>
          </cell>
        </row>
        <row r="201">
          <cell r="C201" t="str">
            <v>Шампанское брют — сухое игристое вино. Напиток с небольшим содержанием сахара (не более 12 г/л), высоким уровнем кислотности, гармоничным содержанием цитрусового аромата.</v>
          </cell>
          <cell r="E201">
            <v>50</v>
          </cell>
        </row>
        <row r="202">
          <cell r="C202" t="str">
            <v>Красное сухое вино – то, в котором практически не содержится сахара. </v>
          </cell>
          <cell r="E202">
            <v>50</v>
          </cell>
        </row>
        <row r="203">
          <cell r="C203" t="str">
            <v>Сухое белое вино характеризуется минимальным содержанием остаточного сахара </v>
          </cell>
          <cell r="E203">
            <v>50</v>
          </cell>
        </row>
        <row r="204">
          <cell r="C204" t="str">
            <v>Кирш — вишневый бренди крепостью 37,5-40%, </v>
          </cell>
          <cell r="E204">
            <v>50</v>
          </cell>
        </row>
        <row r="205">
          <cell r="C205" t="str">
            <v>Портвейн относится к красным винампортвейн бывает не только сладким, но также сухим и полусухим</v>
          </cell>
        </row>
        <row r="207">
          <cell r="C207" t="str">
            <v>Состав: сахарная пудра, миндаль 33%, глюкозный сироп, вода, глицерин, ароматизатор "Горький миндаль", лимонная кислота.</v>
          </cell>
          <cell r="E207">
            <v>200</v>
          </cell>
        </row>
        <row r="208">
          <cell r="C208" t="str">
            <v>Состав: сахарная пудра, миндаль 45%, глюкозный сироп, вода, глицерин, ароматизатор "Горький миндаль", лимонная кислота.</v>
          </cell>
          <cell r="E208">
            <v>200</v>
          </cell>
        </row>
        <row r="209">
          <cell r="C209" t="str">
            <v>Состав: сахар, глюкозный сироп, какао-масло, картофельный крахмал, деглютинированный пшеничный крахмал. Может содержать следы орехов.</v>
          </cell>
          <cell r="E209">
            <v>200</v>
          </cell>
        </row>
        <row r="210">
          <cell r="C210" t="str">
            <v>.Состав: сахарная пудра, белок куриного яйца, ванилин, лимонная кислота, гуаровая камедь, диоксид титана.</v>
          </cell>
          <cell r="E210">
            <v>200</v>
          </cell>
        </row>
        <row r="211">
          <cell r="C211" t="str">
            <v>Состав: патока, сахар-песок, загустители (Е406 агар-агар, Е440 пектин, Е410 камедь рожкового дерева),регулятор кислотности лимонная кислота, консерванты (Е202 сорбат калия, Е211 бензоат натрия), вода очищенная.</v>
          </cell>
          <cell r="E211">
            <v>200</v>
          </cell>
        </row>
        <row r="212">
          <cell r="C212" t="str">
            <v>Состав: патока, сахар-песок, загустители (Е406 агар-агар, Е440 пектин, Е410 камедь рожкового дерева),регулятор кислотности лимонная кислота, консерванты (Е202 сорбат калия, Е211 бензоат натрия), вода очищенная.</v>
          </cell>
          <cell r="E212">
            <v>200</v>
          </cell>
        </row>
        <row r="213">
          <cell r="C213" t="str">
            <v>Сила желирования120 Блюм</v>
          </cell>
          <cell r="E213">
            <v>200</v>
          </cell>
        </row>
        <row r="214">
          <cell r="C214" t="str">
            <v>Сила желирования180 Блюм. Быстрорастворимый, не требует замачивания.</v>
          </cell>
          <cell r="E214">
            <v>200</v>
          </cell>
        </row>
        <row r="215">
          <cell r="C215" t="str">
            <v xml:space="preserve">Ксантановая камедь - природное химическое соединение n, пищевая добавка Е415, относится к группе стабилизаторов. </v>
          </cell>
          <cell r="E215">
            <v>50</v>
          </cell>
        </row>
        <row r="216">
          <cell r="C216" t="str">
            <v>Пектин представляет собой порошок светло-коричневого цвета.
При использовании в бесцветной (прозрачной) глазури дает коричневый оттенок.
Рекомендуемая дозировка: от 1,5 до 3% от массы желируемого продукта.
Состав: пектин Е440 (низкометоксилированный).</v>
          </cell>
          <cell r="E216">
            <v>100</v>
          </cell>
        </row>
        <row r="217">
          <cell r="C217" t="str">
            <v>Пектин представляет собой порошок светло-коричневого цвета.
При использовании в бесцветной (прозрачной) глазури дает коричневый оттенок.
Рекомендуемая дозировка: от 1,5 до 3% от массы желируемого продукта.
Состав: пектин Е440 (низкометоксилированный).</v>
          </cell>
          <cell r="E217">
            <v>100</v>
          </cell>
        </row>
        <row r="218">
          <cell r="C218" t="str">
            <v>Состав: агар-агар Е406.</v>
          </cell>
          <cell r="E218">
            <v>50</v>
          </cell>
        </row>
        <row r="219">
          <cell r="C219" t="str">
            <v>Сублимированный кофе — это продукт, производимый методом сухой заморозки.</v>
          </cell>
          <cell r="E219">
            <v>100</v>
          </cell>
        </row>
        <row r="220">
          <cell r="E220">
            <v>100</v>
          </cell>
        </row>
        <row r="221">
          <cell r="C221" t="str">
            <v>Готовится кофейный экстракт только из растворимого кофе </v>
          </cell>
          <cell r="E221">
            <v>100</v>
          </cell>
        </row>
        <row r="222">
          <cell r="C222" t="str">
            <v>Муки высшего сорта серии «Артизан» ™ «MUKÁMUKÁ». Пшеничная мука высшего сорта с содержанием белка от 10,5 до 17 грамм обладают сильными хлебопекарными свойствами.</v>
          </cell>
        </row>
        <row r="223">
          <cell r="C223" t="str">
            <v>Мука пшеничная  Акфа</v>
          </cell>
        </row>
        <row r="224">
          <cell r="C224" t="str">
            <v>Один из самых распространённых сортов ароматизированного чая. В классическом виде представляет собой чёрный чай с добавлением масла, полученного из кожуры плодов бергамота. В последнее время название также распространилось на зелёный и белый чай, ароматизированные маслом плодов бергамота, что является ошибкой</v>
          </cell>
          <cell r="E224">
            <v>100</v>
          </cell>
        </row>
        <row r="225">
          <cell r="C225" t="str">
            <v>Чай, подвергнутый минимальной ферментации. И зелёный, и чёрный чай получают из листьев одного и того же чайного куста, однако различными способами</v>
          </cell>
          <cell r="E225">
            <v>100</v>
          </cell>
        </row>
        <row r="230">
          <cell r="C230" t="str">
            <v>Прессованные дрожжи — спрессованные в форме брикета живые клетки дрожжей. Брикет свежих дрожжей плотный, легко ломающийся, беловато-желтоватого, иногда с серым оттенком, цвета, со специфическим запахом и вкусом без кислоты и горечи. Свежие прессованные дрожжи содержат около 75 % влаги (на 75–80 % это вода протоплазмы клеток и на 20–25 % — межклеточная вода) и 25 % сухих веществ.</v>
          </cell>
        </row>
        <row r="231">
          <cell r="C231" t="str">
            <v>Состав: Натуральные дрожжи (Saccharomyces cerevisiae), пищевой эмульгатор.</v>
          </cell>
          <cell r="E231">
            <v>20</v>
          </cell>
        </row>
        <row r="232">
          <cell r="C232" t="str">
            <v>Разрыхлитель используется для улучшения свойств теста: придает тесту пористость, рыхлость и объем.</v>
          </cell>
          <cell r="E232">
            <v>30</v>
          </cell>
        </row>
        <row r="233">
          <cell r="C233" t="str">
            <v>Состав: переработанная мякоть кокосового ореха 60%, вода 40 %, эмульгатор Е435 = 0,01%.</v>
          </cell>
          <cell r="E233">
            <v>100</v>
          </cell>
        </row>
        <row r="235">
          <cell r="E235">
            <v>200</v>
          </cell>
        </row>
        <row r="280">
          <cell r="C280" t="str">
            <v>Прозрачный нано скотч</v>
          </cell>
        </row>
        <row r="281">
          <cell r="C281" t="str">
            <v>Двусторонняя клейкая лента на вспененной основе AVIORA 9ммх10м, белая 302-013</v>
          </cell>
        </row>
        <row r="282">
          <cell r="C282" t="str">
            <v>ErichKrause R-301 Classic 1.0</v>
          </cell>
        </row>
        <row r="283">
          <cell r="C283" t="str">
            <v>KON-I-NOOR 1372, простой</v>
          </cell>
        </row>
        <row r="284">
          <cell r="C284" t="str">
            <v>Канцелярский для скоб 6-8мм</v>
          </cell>
        </row>
        <row r="285">
          <cell r="C285" t="str">
            <v>Перфорированный левый край, плотность 25мкм</v>
          </cell>
        </row>
        <row r="286">
          <cell r="C286" t="str">
            <v>Цвет чернил: Цвет чернил: черный.Форма наконечника: круглая.Минимальная толщина линии письма:  1ммМаксимальная толщина линии письма: 1мм
Основа чернил: спиртовая
Материал корпуса: пластик
Форма корпуса: круглая
Водостойкие чернила: Да
Двухсторонний: нет
Наличие клипа на крышке: Да</v>
          </cell>
        </row>
        <row r="287">
          <cell r="C287" t="str">
            <v>Тип: нож
Вид: канцелярский
Конструкция: выдвижной
Вид лезвий: сегментированные
Ширина лезвия: 18мм
Наличие металлических направляющих: Нет
Материал рукоятки: пластик</v>
          </cell>
        </row>
        <row r="288">
          <cell r="C288" t="str">
            <v>Канцелярские</v>
          </cell>
        </row>
        <row r="289">
          <cell r="C289" t="str">
            <v>USB-флешка 64 гб</v>
          </cell>
        </row>
        <row r="290">
          <cell r="C290" t="str">
            <v>канцелярская</v>
          </cell>
        </row>
        <row r="291">
          <cell r="C291" t="str">
            <v>Планшет с зажимом  А4, ПВХ</v>
          </cell>
        </row>
        <row r="292">
          <cell r="C292" t="str">
            <v>папка регистратор, 80 мм</v>
          </cell>
        </row>
        <row r="293">
          <cell r="C293" t="str">
            <v>назначение: для документов
вид папки: скоросшиватель
вместимость: 100 листов
материал: пластик</v>
          </cell>
        </row>
        <row r="294">
          <cell r="C294" t="str">
            <v>Наличие клипа на крышке: Да</v>
          </cell>
        </row>
      </sheetData>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ovchikova.71@lis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omus.ru/katalog/khozyajstvennye-tovary/bytovaya-khimiya/sredstva-dlya-kukhni/sredstva-dlya-kukhni/sredstvo-dlya-chistki-plit-bagi-shumanit-zhiroudalitel-400-ml/p/611070/?from=block-123-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B13" sqref="B13"/>
    </sheetView>
  </sheetViews>
  <sheetFormatPr defaultRowHeight="18.75" x14ac:dyDescent="0.3"/>
  <cols>
    <col min="1" max="1" width="46.5703125" style="38" customWidth="1"/>
    <col min="2" max="2" width="94.7109375" style="40" customWidth="1"/>
  </cols>
  <sheetData>
    <row r="2" spans="1:3" x14ac:dyDescent="0.3">
      <c r="B2" s="38"/>
    </row>
    <row r="3" spans="1:3" x14ac:dyDescent="0.3">
      <c r="A3" s="39" t="s">
        <v>594</v>
      </c>
      <c r="B3" s="41" t="s">
        <v>609</v>
      </c>
    </row>
    <row r="4" spans="1:3" ht="18" customHeight="1" x14ac:dyDescent="0.3">
      <c r="A4" s="39" t="s">
        <v>595</v>
      </c>
      <c r="B4" s="41" t="s">
        <v>612</v>
      </c>
      <c r="C4" s="43"/>
    </row>
    <row r="5" spans="1:3" x14ac:dyDescent="0.3">
      <c r="A5" s="39" t="s">
        <v>596</v>
      </c>
      <c r="B5" s="41" t="s">
        <v>611</v>
      </c>
    </row>
    <row r="6" spans="1:3" ht="37.5" x14ac:dyDescent="0.3">
      <c r="A6" s="39" t="s">
        <v>597</v>
      </c>
      <c r="B6" s="41" t="s">
        <v>613</v>
      </c>
    </row>
    <row r="7" spans="1:3" x14ac:dyDescent="0.3">
      <c r="A7" s="39" t="s">
        <v>598</v>
      </c>
      <c r="B7" s="41" t="s">
        <v>614</v>
      </c>
    </row>
    <row r="8" spans="1:3" x14ac:dyDescent="0.3">
      <c r="A8" s="39" t="s">
        <v>599</v>
      </c>
      <c r="B8" s="41" t="s">
        <v>615</v>
      </c>
    </row>
    <row r="9" spans="1:3" x14ac:dyDescent="0.3">
      <c r="A9" s="39" t="s">
        <v>600</v>
      </c>
      <c r="B9" s="41" t="s">
        <v>618</v>
      </c>
    </row>
    <row r="10" spans="1:3" x14ac:dyDescent="0.3">
      <c r="A10" s="39" t="s">
        <v>601</v>
      </c>
      <c r="B10" s="44" t="s">
        <v>617</v>
      </c>
    </row>
    <row r="11" spans="1:3" x14ac:dyDescent="0.3">
      <c r="A11" s="39" t="s">
        <v>602</v>
      </c>
      <c r="B11" s="41" t="s">
        <v>616</v>
      </c>
    </row>
    <row r="12" spans="1:3" x14ac:dyDescent="0.3">
      <c r="A12" s="39" t="s">
        <v>603</v>
      </c>
      <c r="B12" s="41" t="s">
        <v>620</v>
      </c>
    </row>
    <row r="13" spans="1:3" x14ac:dyDescent="0.3">
      <c r="A13" s="39" t="s">
        <v>604</v>
      </c>
      <c r="B13" s="45" t="s">
        <v>619</v>
      </c>
    </row>
    <row r="14" spans="1:3" x14ac:dyDescent="0.3">
      <c r="A14" s="39" t="s">
        <v>605</v>
      </c>
      <c r="B14" s="41" t="s">
        <v>621</v>
      </c>
    </row>
    <row r="15" spans="1:3" x14ac:dyDescent="0.3">
      <c r="A15" s="39" t="s">
        <v>606</v>
      </c>
      <c r="B15" s="41">
        <v>5</v>
      </c>
    </row>
    <row r="16" spans="1:3" x14ac:dyDescent="0.3">
      <c r="A16" s="39" t="s">
        <v>607</v>
      </c>
      <c r="B16" s="41">
        <v>5</v>
      </c>
    </row>
    <row r="17" spans="1:2" x14ac:dyDescent="0.3">
      <c r="A17" s="39" t="s">
        <v>608</v>
      </c>
      <c r="B17" s="41">
        <v>9</v>
      </c>
    </row>
  </sheetData>
  <hyperlinks>
    <hyperlink ref="B13"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abSelected="1" zoomScale="75" workbookViewId="0">
      <selection sqref="A1:H1"/>
    </sheetView>
  </sheetViews>
  <sheetFormatPr defaultColWidth="14.42578125" defaultRowHeight="15" x14ac:dyDescent="0.25"/>
  <cols>
    <col min="1" max="1" width="5.140625" style="23" customWidth="1"/>
    <col min="2" max="2" width="49" style="1" customWidth="1"/>
    <col min="3" max="3" width="34.1406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4.099999999999994" customHeight="1" x14ac:dyDescent="0.25">
      <c r="A1" s="49" t="s">
        <v>622</v>
      </c>
      <c r="B1" s="50"/>
      <c r="C1" s="50"/>
      <c r="D1" s="50"/>
      <c r="E1" s="50"/>
      <c r="F1" s="50"/>
      <c r="G1" s="50"/>
      <c r="H1" s="50"/>
    </row>
    <row r="2" spans="1:8" ht="15.75" x14ac:dyDescent="0.25">
      <c r="A2" s="48" t="s">
        <v>16</v>
      </c>
      <c r="B2" s="51"/>
      <c r="C2" s="51"/>
      <c r="D2" s="51"/>
      <c r="E2" s="51"/>
      <c r="F2" s="51"/>
      <c r="G2" s="51"/>
      <c r="H2" s="51"/>
    </row>
    <row r="3" spans="1:8" ht="15.75" x14ac:dyDescent="0.25">
      <c r="A3" s="48" t="s">
        <v>623</v>
      </c>
      <c r="B3" s="51"/>
      <c r="C3" s="51"/>
      <c r="D3" s="51"/>
      <c r="E3" s="51"/>
      <c r="F3" s="51"/>
      <c r="G3" s="51"/>
      <c r="H3" s="51"/>
    </row>
    <row r="4" spans="1:8" ht="15.75" x14ac:dyDescent="0.25">
      <c r="A4" s="48" t="s">
        <v>624</v>
      </c>
      <c r="B4" s="51"/>
      <c r="C4" s="51"/>
      <c r="D4" s="51"/>
      <c r="E4" s="51"/>
      <c r="F4" s="51"/>
      <c r="G4" s="51"/>
      <c r="H4" s="51"/>
    </row>
    <row r="5" spans="1:8" ht="15.75" x14ac:dyDescent="0.25">
      <c r="A5" s="48" t="s">
        <v>625</v>
      </c>
      <c r="B5" s="48"/>
      <c r="C5" s="48"/>
      <c r="D5" s="48"/>
      <c r="E5" s="48"/>
      <c r="F5" s="48"/>
      <c r="G5" s="48"/>
      <c r="H5" s="48"/>
    </row>
    <row r="6" spans="1:8" ht="15.75" x14ac:dyDescent="0.25">
      <c r="A6" s="53" t="s">
        <v>626</v>
      </c>
      <c r="B6" s="48"/>
      <c r="C6" s="48"/>
      <c r="D6" s="48"/>
      <c r="E6" s="48"/>
      <c r="F6" s="48"/>
      <c r="G6" s="48"/>
      <c r="H6" s="48"/>
    </row>
    <row r="7" spans="1:8" ht="15.75" x14ac:dyDescent="0.25">
      <c r="A7" s="48" t="s">
        <v>627</v>
      </c>
      <c r="B7" s="48"/>
      <c r="C7" s="48"/>
      <c r="D7" s="48"/>
      <c r="E7" s="48"/>
      <c r="F7" s="48"/>
      <c r="G7" s="48"/>
      <c r="H7" s="48"/>
    </row>
    <row r="8" spans="1:8" ht="15.75" x14ac:dyDescent="0.25">
      <c r="A8" s="48" t="s">
        <v>628</v>
      </c>
      <c r="B8" s="48"/>
      <c r="C8" s="48"/>
      <c r="D8" s="48"/>
      <c r="E8" s="48"/>
      <c r="F8" s="48"/>
      <c r="G8" s="48"/>
      <c r="H8" s="48"/>
    </row>
    <row r="9" spans="1:8" ht="15.75" x14ac:dyDescent="0.25">
      <c r="A9" s="48" t="s">
        <v>630</v>
      </c>
      <c r="B9" s="48"/>
      <c r="C9" s="48"/>
      <c r="D9" s="48"/>
      <c r="E9" s="48"/>
      <c r="F9" s="48"/>
      <c r="G9" s="48"/>
      <c r="H9" s="48"/>
    </row>
    <row r="10" spans="1:8" ht="15.75" x14ac:dyDescent="0.25">
      <c r="A10" s="48" t="s">
        <v>629</v>
      </c>
      <c r="B10" s="48"/>
      <c r="C10" s="48"/>
      <c r="D10" s="48"/>
      <c r="E10" s="48"/>
      <c r="F10" s="48"/>
      <c r="G10" s="48"/>
      <c r="H10" s="48"/>
    </row>
    <row r="11" spans="1:8" ht="15.75" x14ac:dyDescent="0.25">
      <c r="A11" s="48" t="s">
        <v>632</v>
      </c>
      <c r="B11" s="48"/>
      <c r="C11" s="48"/>
      <c r="D11" s="48"/>
      <c r="E11" s="48"/>
      <c r="F11" s="48"/>
      <c r="G11" s="48"/>
      <c r="H11" s="48"/>
    </row>
    <row r="12" spans="1:8" ht="15.75" x14ac:dyDescent="0.25">
      <c r="A12" s="54" t="s">
        <v>585</v>
      </c>
      <c r="B12" s="55"/>
      <c r="C12" s="55"/>
      <c r="D12" s="55"/>
      <c r="E12" s="55"/>
      <c r="F12" s="55"/>
      <c r="G12" s="55"/>
      <c r="H12" s="55"/>
    </row>
    <row r="13" spans="1:8" ht="15.75" x14ac:dyDescent="0.25">
      <c r="A13" s="48" t="s">
        <v>15</v>
      </c>
      <c r="B13" s="51"/>
      <c r="C13" s="51"/>
      <c r="D13" s="51"/>
      <c r="E13" s="51"/>
      <c r="F13" s="51"/>
      <c r="G13" s="51"/>
      <c r="H13" s="51"/>
    </row>
    <row r="14" spans="1:8" ht="15.75" x14ac:dyDescent="0.25">
      <c r="A14" s="52" t="s">
        <v>28</v>
      </c>
      <c r="B14" s="51"/>
      <c r="C14" s="51"/>
      <c r="D14" s="51"/>
      <c r="E14" s="51"/>
      <c r="F14" s="51"/>
      <c r="G14" s="51"/>
      <c r="H14" s="51"/>
    </row>
    <row r="15" spans="1:8" ht="15.75" x14ac:dyDescent="0.25">
      <c r="A15" s="52" t="s">
        <v>581</v>
      </c>
      <c r="B15" s="51"/>
      <c r="C15" s="51"/>
      <c r="D15" s="51"/>
      <c r="E15" s="51"/>
      <c r="F15" s="51"/>
      <c r="G15" s="51"/>
      <c r="H15" s="51"/>
    </row>
    <row r="16" spans="1:8" ht="15.75" x14ac:dyDescent="0.25">
      <c r="A16" s="52" t="s">
        <v>578</v>
      </c>
      <c r="B16" s="51"/>
      <c r="C16" s="51"/>
      <c r="D16" s="51"/>
      <c r="E16" s="51"/>
      <c r="F16" s="51"/>
      <c r="G16" s="51"/>
      <c r="H16" s="51"/>
    </row>
    <row r="17" spans="1:8" ht="15.75" x14ac:dyDescent="0.25">
      <c r="A17" s="52" t="s">
        <v>31</v>
      </c>
      <c r="B17" s="51"/>
      <c r="C17" s="51"/>
      <c r="D17" s="51"/>
      <c r="E17" s="51"/>
      <c r="F17" s="51"/>
      <c r="G17" s="51"/>
      <c r="H17" s="51"/>
    </row>
    <row r="18" spans="1:8" ht="15.75" x14ac:dyDescent="0.25">
      <c r="A18" s="52" t="s">
        <v>580</v>
      </c>
      <c r="B18" s="51"/>
      <c r="C18" s="51"/>
      <c r="D18" s="51"/>
      <c r="E18" s="51"/>
      <c r="F18" s="51"/>
      <c r="G18" s="51"/>
      <c r="H18" s="51"/>
    </row>
    <row r="19" spans="1:8" ht="15.75" x14ac:dyDescent="0.25">
      <c r="A19" s="52" t="s">
        <v>34</v>
      </c>
      <c r="B19" s="51"/>
      <c r="C19" s="51"/>
      <c r="D19" s="51"/>
      <c r="E19" s="51"/>
      <c r="F19" s="51"/>
      <c r="G19" s="51"/>
      <c r="H19" s="51"/>
    </row>
    <row r="20" spans="1:8" ht="15.75" x14ac:dyDescent="0.25">
      <c r="A20" s="52" t="s">
        <v>579</v>
      </c>
      <c r="B20" s="51"/>
      <c r="C20" s="51"/>
      <c r="D20" s="51"/>
      <c r="E20" s="51"/>
      <c r="F20" s="51"/>
      <c r="G20" s="51"/>
      <c r="H20" s="51"/>
    </row>
    <row r="21" spans="1:8" ht="15.75" x14ac:dyDescent="0.25">
      <c r="A21" s="52" t="s">
        <v>33</v>
      </c>
      <c r="B21" s="51"/>
      <c r="C21" s="51"/>
      <c r="D21" s="51"/>
      <c r="E21" s="51"/>
      <c r="F21" s="51"/>
      <c r="G21" s="51"/>
      <c r="H21" s="51"/>
    </row>
    <row r="22" spans="1:8" ht="78.75" x14ac:dyDescent="0.25">
      <c r="A22" s="4" t="s">
        <v>11</v>
      </c>
      <c r="B22" s="4" t="s">
        <v>10</v>
      </c>
      <c r="C22" s="4" t="s">
        <v>9</v>
      </c>
      <c r="D22" s="4" t="s">
        <v>8</v>
      </c>
      <c r="E22" s="4" t="s">
        <v>7</v>
      </c>
      <c r="F22" s="4" t="s">
        <v>6</v>
      </c>
      <c r="G22" s="4" t="s">
        <v>5</v>
      </c>
      <c r="H22" s="4" t="s">
        <v>568</v>
      </c>
    </row>
    <row r="23" spans="1:8" ht="50.25" customHeight="1" x14ac:dyDescent="0.25">
      <c r="A23" s="4">
        <v>1</v>
      </c>
      <c r="B23" s="5" t="s">
        <v>633</v>
      </c>
      <c r="C23" s="17" t="s">
        <v>631</v>
      </c>
      <c r="D23" s="18" t="s">
        <v>569</v>
      </c>
      <c r="E23" s="18">
        <v>3</v>
      </c>
      <c r="F23" s="18" t="s">
        <v>0</v>
      </c>
      <c r="G23" s="18">
        <v>3</v>
      </c>
      <c r="H23" s="4"/>
    </row>
    <row r="24" spans="1:8" ht="31.5" x14ac:dyDescent="0.25">
      <c r="A24" s="4">
        <v>2</v>
      </c>
      <c r="B24" s="5" t="s">
        <v>35</v>
      </c>
      <c r="C24" s="17" t="s">
        <v>36</v>
      </c>
      <c r="D24" s="18" t="s">
        <v>569</v>
      </c>
      <c r="E24" s="18">
        <v>3</v>
      </c>
      <c r="F24" s="18" t="s">
        <v>0</v>
      </c>
      <c r="G24" s="18">
        <v>3</v>
      </c>
      <c r="H24" s="4"/>
    </row>
    <row r="25" spans="1:8" ht="157.5" x14ac:dyDescent="0.25">
      <c r="A25" s="4">
        <v>3</v>
      </c>
      <c r="B25" s="8" t="s">
        <v>37</v>
      </c>
      <c r="C25" s="17" t="s">
        <v>634</v>
      </c>
      <c r="D25" s="18" t="s">
        <v>571</v>
      </c>
      <c r="E25" s="18">
        <v>3</v>
      </c>
      <c r="F25" s="18" t="s">
        <v>0</v>
      </c>
      <c r="G25" s="18">
        <v>3</v>
      </c>
      <c r="H25" s="4"/>
    </row>
    <row r="26" spans="1:8" ht="157.5" x14ac:dyDescent="0.25">
      <c r="A26" s="4">
        <v>4</v>
      </c>
      <c r="B26" s="8" t="s">
        <v>635</v>
      </c>
      <c r="C26" s="17" t="s">
        <v>38</v>
      </c>
      <c r="D26" s="18" t="s">
        <v>569</v>
      </c>
      <c r="E26" s="18">
        <v>3</v>
      </c>
      <c r="F26" s="18" t="s">
        <v>0</v>
      </c>
      <c r="G26" s="18">
        <v>3</v>
      </c>
      <c r="H26" s="4"/>
    </row>
    <row r="27" spans="1:8" ht="173.25" x14ac:dyDescent="0.25">
      <c r="A27" s="4">
        <v>5</v>
      </c>
      <c r="B27" s="8" t="s">
        <v>39</v>
      </c>
      <c r="C27" s="17" t="s">
        <v>40</v>
      </c>
      <c r="D27" s="18" t="s">
        <v>569</v>
      </c>
      <c r="E27" s="18">
        <v>3</v>
      </c>
      <c r="F27" s="18" t="s">
        <v>0</v>
      </c>
      <c r="G27" s="18">
        <v>3</v>
      </c>
      <c r="H27" s="4"/>
    </row>
    <row r="28" spans="1:8" ht="63" x14ac:dyDescent="0.25">
      <c r="A28" s="4">
        <v>6</v>
      </c>
      <c r="B28" s="9" t="s">
        <v>41</v>
      </c>
      <c r="C28" s="9" t="s">
        <v>42</v>
      </c>
      <c r="D28" s="18" t="s">
        <v>577</v>
      </c>
      <c r="E28" s="18">
        <v>5</v>
      </c>
      <c r="F28" s="18" t="s">
        <v>0</v>
      </c>
      <c r="G28" s="18">
        <v>5</v>
      </c>
      <c r="H28" s="4"/>
    </row>
    <row r="29" spans="1:8" ht="94.5" x14ac:dyDescent="0.25">
      <c r="A29" s="4">
        <v>7</v>
      </c>
      <c r="B29" s="5" t="s">
        <v>43</v>
      </c>
      <c r="C29" s="17" t="s">
        <v>44</v>
      </c>
      <c r="D29" s="18" t="s">
        <v>569</v>
      </c>
      <c r="E29" s="18">
        <v>2</v>
      </c>
      <c r="F29" s="18" t="s">
        <v>0</v>
      </c>
      <c r="G29" s="18">
        <v>2</v>
      </c>
      <c r="H29" s="4"/>
    </row>
    <row r="30" spans="1:8" ht="189" x14ac:dyDescent="0.25">
      <c r="A30" s="4">
        <v>8</v>
      </c>
      <c r="B30" s="5" t="s">
        <v>45</v>
      </c>
      <c r="C30" s="17" t="s">
        <v>46</v>
      </c>
      <c r="D30" s="18" t="s">
        <v>569</v>
      </c>
      <c r="E30" s="18">
        <v>3</v>
      </c>
      <c r="F30" s="18" t="s">
        <v>0</v>
      </c>
      <c r="G30" s="18">
        <v>3</v>
      </c>
      <c r="H30" s="4"/>
    </row>
    <row r="31" spans="1:8" ht="126" x14ac:dyDescent="0.25">
      <c r="A31" s="4">
        <v>9</v>
      </c>
      <c r="B31" s="8" t="s">
        <v>47</v>
      </c>
      <c r="C31" s="17" t="s">
        <v>48</v>
      </c>
      <c r="D31" s="18" t="s">
        <v>569</v>
      </c>
      <c r="E31" s="18">
        <v>3</v>
      </c>
      <c r="F31" s="18" t="s">
        <v>0</v>
      </c>
      <c r="G31" s="18">
        <v>3</v>
      </c>
      <c r="H31" s="4"/>
    </row>
    <row r="32" spans="1:8" ht="126" x14ac:dyDescent="0.25">
      <c r="A32" s="4">
        <v>10</v>
      </c>
      <c r="B32" s="8" t="s">
        <v>49</v>
      </c>
      <c r="C32" s="8" t="s">
        <v>50</v>
      </c>
      <c r="D32" s="18" t="s">
        <v>569</v>
      </c>
      <c r="E32" s="18">
        <v>5</v>
      </c>
      <c r="F32" s="18" t="s">
        <v>0</v>
      </c>
      <c r="G32" s="18">
        <v>5</v>
      </c>
      <c r="H32" s="4"/>
    </row>
    <row r="33" spans="1:8" ht="15.75" x14ac:dyDescent="0.25">
      <c r="A33" s="56" t="s">
        <v>18</v>
      </c>
      <c r="B33" s="51"/>
      <c r="C33" s="51"/>
      <c r="D33" s="51"/>
      <c r="E33" s="51"/>
      <c r="F33" s="51"/>
      <c r="G33" s="51"/>
      <c r="H33" s="51"/>
    </row>
    <row r="34" spans="1:8" ht="15.75" x14ac:dyDescent="0.25">
      <c r="A34" s="48" t="s">
        <v>15</v>
      </c>
      <c r="B34" s="51"/>
      <c r="C34" s="51"/>
      <c r="D34" s="51"/>
      <c r="E34" s="51"/>
      <c r="F34" s="51"/>
      <c r="G34" s="51"/>
      <c r="H34" s="51"/>
    </row>
    <row r="35" spans="1:8" ht="15.75" x14ac:dyDescent="0.25">
      <c r="A35" s="52" t="s">
        <v>123</v>
      </c>
      <c r="B35" s="51"/>
      <c r="C35" s="51"/>
      <c r="D35" s="51"/>
      <c r="E35" s="51"/>
      <c r="F35" s="51"/>
      <c r="G35" s="51"/>
      <c r="H35" s="51"/>
    </row>
    <row r="36" spans="1:8" ht="15.75" x14ac:dyDescent="0.25">
      <c r="A36" s="52" t="s">
        <v>104</v>
      </c>
      <c r="B36" s="51"/>
      <c r="C36" s="51"/>
      <c r="D36" s="51"/>
      <c r="E36" s="51"/>
      <c r="F36" s="51"/>
      <c r="G36" s="51"/>
      <c r="H36" s="51"/>
    </row>
    <row r="37" spans="1:8" ht="15.75" x14ac:dyDescent="0.25">
      <c r="A37" s="52" t="s">
        <v>14</v>
      </c>
      <c r="B37" s="51"/>
      <c r="C37" s="51"/>
      <c r="D37" s="51"/>
      <c r="E37" s="51"/>
      <c r="F37" s="51"/>
      <c r="G37" s="51"/>
      <c r="H37" s="51"/>
    </row>
    <row r="38" spans="1:8" ht="15.75" x14ac:dyDescent="0.25">
      <c r="A38" s="52" t="s">
        <v>105</v>
      </c>
      <c r="B38" s="51"/>
      <c r="C38" s="51"/>
      <c r="D38" s="51"/>
      <c r="E38" s="51"/>
      <c r="F38" s="51"/>
      <c r="G38" s="51"/>
      <c r="H38" s="51"/>
    </row>
    <row r="39" spans="1:8" ht="15.75" x14ac:dyDescent="0.25">
      <c r="A39" s="52" t="s">
        <v>106</v>
      </c>
      <c r="B39" s="51"/>
      <c r="C39" s="51"/>
      <c r="D39" s="51"/>
      <c r="E39" s="51"/>
      <c r="F39" s="51"/>
      <c r="G39" s="51"/>
      <c r="H39" s="51"/>
    </row>
    <row r="40" spans="1:8" ht="15.75" x14ac:dyDescent="0.25">
      <c r="A40" s="52" t="s">
        <v>107</v>
      </c>
      <c r="B40" s="51"/>
      <c r="C40" s="51"/>
      <c r="D40" s="51"/>
      <c r="E40" s="51"/>
      <c r="F40" s="51"/>
      <c r="G40" s="51"/>
      <c r="H40" s="51"/>
    </row>
    <row r="41" spans="1:8" ht="15.75" x14ac:dyDescent="0.25">
      <c r="A41" s="52" t="s">
        <v>108</v>
      </c>
      <c r="B41" s="51"/>
      <c r="C41" s="51"/>
      <c r="D41" s="51"/>
      <c r="E41" s="51"/>
      <c r="F41" s="51"/>
      <c r="G41" s="51"/>
      <c r="H41" s="51"/>
    </row>
    <row r="42" spans="1:8" ht="15.75" x14ac:dyDescent="0.25">
      <c r="A42" s="52" t="s">
        <v>71</v>
      </c>
      <c r="B42" s="51"/>
      <c r="C42" s="51"/>
      <c r="D42" s="51"/>
      <c r="E42" s="51"/>
      <c r="F42" s="51"/>
      <c r="G42" s="51"/>
      <c r="H42" s="51"/>
    </row>
    <row r="43" spans="1:8" ht="78.75" x14ac:dyDescent="0.25">
      <c r="A43" s="4" t="s">
        <v>11</v>
      </c>
      <c r="B43" s="4" t="s">
        <v>10</v>
      </c>
      <c r="C43" s="4" t="s">
        <v>9</v>
      </c>
      <c r="D43" s="4" t="s">
        <v>8</v>
      </c>
      <c r="E43" s="4" t="s">
        <v>7</v>
      </c>
      <c r="F43" s="4" t="s">
        <v>6</v>
      </c>
      <c r="G43" s="4" t="s">
        <v>5</v>
      </c>
      <c r="H43" s="4" t="s">
        <v>568</v>
      </c>
    </row>
    <row r="44" spans="1:8" ht="47.25" x14ac:dyDescent="0.25">
      <c r="A44" s="4">
        <v>1</v>
      </c>
      <c r="B44" s="19" t="s">
        <v>124</v>
      </c>
      <c r="C44" s="19" t="s">
        <v>636</v>
      </c>
      <c r="D44" s="20" t="s">
        <v>569</v>
      </c>
      <c r="E44" s="20">
        <v>1</v>
      </c>
      <c r="F44" s="20" t="s">
        <v>0</v>
      </c>
      <c r="G44" s="20">
        <v>1</v>
      </c>
      <c r="H44" s="21"/>
    </row>
    <row r="45" spans="1:8" ht="15.75" x14ac:dyDescent="0.25">
      <c r="A45" s="4">
        <v>2</v>
      </c>
      <c r="B45" s="19" t="s">
        <v>125</v>
      </c>
      <c r="C45" s="19" t="s">
        <v>126</v>
      </c>
      <c r="D45" s="20" t="s">
        <v>569</v>
      </c>
      <c r="E45" s="20">
        <v>1</v>
      </c>
      <c r="F45" s="20" t="s">
        <v>0</v>
      </c>
      <c r="G45" s="20">
        <v>1</v>
      </c>
      <c r="H45" s="21"/>
    </row>
    <row r="46" spans="1:8" ht="126" x14ac:dyDescent="0.25">
      <c r="A46" s="4">
        <v>3</v>
      </c>
      <c r="B46" s="19" t="s">
        <v>117</v>
      </c>
      <c r="C46" s="19" t="s">
        <v>118</v>
      </c>
      <c r="D46" s="20" t="s">
        <v>577</v>
      </c>
      <c r="E46" s="20">
        <v>1</v>
      </c>
      <c r="F46" s="20" t="s">
        <v>0</v>
      </c>
      <c r="G46" s="20">
        <v>1</v>
      </c>
      <c r="H46" s="21"/>
    </row>
    <row r="47" spans="1:8" ht="15.75" x14ac:dyDescent="0.25">
      <c r="A47" s="4">
        <v>4</v>
      </c>
      <c r="B47" s="19" t="s">
        <v>41</v>
      </c>
      <c r="C47" s="19" t="s">
        <v>640</v>
      </c>
      <c r="D47" s="20" t="s">
        <v>577</v>
      </c>
      <c r="E47" s="20">
        <v>1</v>
      </c>
      <c r="F47" s="20" t="s">
        <v>0</v>
      </c>
      <c r="G47" s="20">
        <v>10</v>
      </c>
      <c r="H47" s="21"/>
    </row>
    <row r="48" spans="1:8" ht="47.25" customHeight="1" x14ac:dyDescent="0.25">
      <c r="A48" s="4">
        <v>5</v>
      </c>
      <c r="B48" s="19" t="s">
        <v>19</v>
      </c>
      <c r="C48" s="19" t="s">
        <v>638</v>
      </c>
      <c r="D48" s="20" t="s">
        <v>577</v>
      </c>
      <c r="E48" s="20">
        <v>1</v>
      </c>
      <c r="F48" s="20" t="s">
        <v>0</v>
      </c>
      <c r="G48" s="20">
        <v>1</v>
      </c>
      <c r="H48" s="21"/>
    </row>
    <row r="49" spans="1:8" ht="15.75" x14ac:dyDescent="0.25">
      <c r="A49" s="56" t="s">
        <v>20</v>
      </c>
      <c r="B49" s="51"/>
      <c r="C49" s="51"/>
      <c r="D49" s="51"/>
      <c r="E49" s="51"/>
      <c r="F49" s="51"/>
      <c r="G49" s="51"/>
      <c r="H49" s="51"/>
    </row>
    <row r="50" spans="1:8" ht="15.75" x14ac:dyDescent="0.25">
      <c r="A50" s="48" t="s">
        <v>15</v>
      </c>
      <c r="B50" s="51"/>
      <c r="C50" s="51"/>
      <c r="D50" s="51"/>
      <c r="E50" s="51"/>
      <c r="F50" s="51"/>
      <c r="G50" s="51"/>
      <c r="H50" s="51"/>
    </row>
    <row r="51" spans="1:8" ht="15.75" x14ac:dyDescent="0.25">
      <c r="A51" s="52" t="s">
        <v>103</v>
      </c>
      <c r="B51" s="51"/>
      <c r="C51" s="51"/>
      <c r="D51" s="51"/>
      <c r="E51" s="51"/>
      <c r="F51" s="51"/>
      <c r="G51" s="51"/>
      <c r="H51" s="51"/>
    </row>
    <row r="52" spans="1:8" ht="15.75" x14ac:dyDescent="0.25">
      <c r="A52" s="52" t="s">
        <v>104</v>
      </c>
      <c r="B52" s="51"/>
      <c r="C52" s="51"/>
      <c r="D52" s="51"/>
      <c r="E52" s="51"/>
      <c r="F52" s="51"/>
      <c r="G52" s="51"/>
      <c r="H52" s="51"/>
    </row>
    <row r="53" spans="1:8" ht="15.75" x14ac:dyDescent="0.25">
      <c r="A53" s="52" t="s">
        <v>14</v>
      </c>
      <c r="B53" s="51"/>
      <c r="C53" s="51"/>
      <c r="D53" s="51"/>
      <c r="E53" s="51"/>
      <c r="F53" s="51"/>
      <c r="G53" s="51"/>
      <c r="H53" s="51"/>
    </row>
    <row r="54" spans="1:8" ht="15.75" x14ac:dyDescent="0.25">
      <c r="A54" s="52" t="s">
        <v>105</v>
      </c>
      <c r="B54" s="51"/>
      <c r="C54" s="51"/>
      <c r="D54" s="51"/>
      <c r="E54" s="51"/>
      <c r="F54" s="51"/>
      <c r="G54" s="51"/>
      <c r="H54" s="51"/>
    </row>
    <row r="55" spans="1:8" ht="15.75" x14ac:dyDescent="0.25">
      <c r="A55" s="52" t="s">
        <v>106</v>
      </c>
      <c r="B55" s="51"/>
      <c r="C55" s="51"/>
      <c r="D55" s="51"/>
      <c r="E55" s="51"/>
      <c r="F55" s="51"/>
      <c r="G55" s="51"/>
      <c r="H55" s="51"/>
    </row>
    <row r="56" spans="1:8" ht="15.75" x14ac:dyDescent="0.25">
      <c r="A56" s="52" t="s">
        <v>107</v>
      </c>
      <c r="B56" s="51"/>
      <c r="C56" s="51"/>
      <c r="D56" s="51"/>
      <c r="E56" s="51"/>
      <c r="F56" s="51"/>
      <c r="G56" s="51"/>
      <c r="H56" s="51"/>
    </row>
    <row r="57" spans="1:8" ht="15.75" x14ac:dyDescent="0.25">
      <c r="A57" s="52" t="s">
        <v>108</v>
      </c>
      <c r="B57" s="51"/>
      <c r="C57" s="51"/>
      <c r="D57" s="51"/>
      <c r="E57" s="51"/>
      <c r="F57" s="51"/>
      <c r="G57" s="51"/>
      <c r="H57" s="51"/>
    </row>
    <row r="58" spans="1:8" ht="15.75" x14ac:dyDescent="0.25">
      <c r="A58" s="52" t="s">
        <v>71</v>
      </c>
      <c r="B58" s="51"/>
      <c r="C58" s="51"/>
      <c r="D58" s="51"/>
      <c r="E58" s="51"/>
      <c r="F58" s="51"/>
      <c r="G58" s="51"/>
      <c r="H58" s="51"/>
    </row>
    <row r="59" spans="1:8" ht="78.75" x14ac:dyDescent="0.25">
      <c r="A59" s="4" t="s">
        <v>11</v>
      </c>
      <c r="B59" s="4" t="s">
        <v>10</v>
      </c>
      <c r="C59" s="4" t="s">
        <v>9</v>
      </c>
      <c r="D59" s="4" t="s">
        <v>8</v>
      </c>
      <c r="E59" s="4" t="s">
        <v>7</v>
      </c>
      <c r="F59" s="4" t="s">
        <v>6</v>
      </c>
      <c r="G59" s="4" t="s">
        <v>5</v>
      </c>
      <c r="H59" s="4" t="s">
        <v>568</v>
      </c>
    </row>
    <row r="60" spans="1:8" s="2" customFormat="1" ht="78.75" x14ac:dyDescent="0.25">
      <c r="A60" s="4">
        <v>1</v>
      </c>
      <c r="B60" s="22" t="s">
        <v>591</v>
      </c>
      <c r="C60" s="17" t="s">
        <v>109</v>
      </c>
      <c r="D60" s="18" t="s">
        <v>569</v>
      </c>
      <c r="E60" s="4">
        <v>1</v>
      </c>
      <c r="F60" s="4" t="s">
        <v>0</v>
      </c>
      <c r="G60" s="4">
        <v>1</v>
      </c>
      <c r="H60" s="4"/>
    </row>
    <row r="61" spans="1:8" s="2" customFormat="1" ht="47.25" x14ac:dyDescent="0.25">
      <c r="A61" s="4">
        <v>2</v>
      </c>
      <c r="B61" s="19" t="s">
        <v>110</v>
      </c>
      <c r="C61" s="11" t="s">
        <v>592</v>
      </c>
      <c r="D61" s="18" t="s">
        <v>569</v>
      </c>
      <c r="E61" s="4">
        <v>1</v>
      </c>
      <c r="F61" s="4" t="s">
        <v>0</v>
      </c>
      <c r="G61" s="4">
        <v>1</v>
      </c>
      <c r="H61" s="4"/>
    </row>
    <row r="62" spans="1:8" s="2" customFormat="1" ht="157.5" x14ac:dyDescent="0.25">
      <c r="A62" s="4">
        <v>3</v>
      </c>
      <c r="B62" s="11" t="s">
        <v>111</v>
      </c>
      <c r="C62" s="17" t="s">
        <v>112</v>
      </c>
      <c r="D62" s="18" t="s">
        <v>569</v>
      </c>
      <c r="E62" s="4">
        <v>1</v>
      </c>
      <c r="F62" s="4" t="s">
        <v>0</v>
      </c>
      <c r="G62" s="4">
        <v>1</v>
      </c>
      <c r="H62" s="4"/>
    </row>
    <row r="63" spans="1:8" s="2" customFormat="1" ht="15.75" x14ac:dyDescent="0.25">
      <c r="A63" s="4">
        <v>4</v>
      </c>
      <c r="B63" s="11" t="s">
        <v>113</v>
      </c>
      <c r="C63" s="17" t="s">
        <v>590</v>
      </c>
      <c r="D63" s="18" t="s">
        <v>569</v>
      </c>
      <c r="E63" s="4">
        <v>1</v>
      </c>
      <c r="F63" s="4" t="s">
        <v>0</v>
      </c>
      <c r="G63" s="4">
        <v>1</v>
      </c>
      <c r="H63" s="4"/>
    </row>
    <row r="64" spans="1:8" s="2" customFormat="1" ht="31.5" x14ac:dyDescent="0.25">
      <c r="A64" s="4">
        <v>5</v>
      </c>
      <c r="B64" s="8" t="s">
        <v>114</v>
      </c>
      <c r="C64" s="8" t="s">
        <v>115</v>
      </c>
      <c r="D64" s="18" t="s">
        <v>577</v>
      </c>
      <c r="E64" s="4">
        <v>3</v>
      </c>
      <c r="F64" s="4" t="s">
        <v>0</v>
      </c>
      <c r="G64" s="4">
        <v>3</v>
      </c>
      <c r="H64" s="4"/>
    </row>
    <row r="65" spans="1:8" s="2" customFormat="1" ht="31.5" x14ac:dyDescent="0.25">
      <c r="A65" s="4">
        <v>6</v>
      </c>
      <c r="B65" s="8" t="s">
        <v>114</v>
      </c>
      <c r="C65" s="8" t="s">
        <v>116</v>
      </c>
      <c r="D65" s="18" t="s">
        <v>577</v>
      </c>
      <c r="E65" s="4">
        <v>2</v>
      </c>
      <c r="F65" s="4" t="s">
        <v>0</v>
      </c>
      <c r="G65" s="4">
        <v>2</v>
      </c>
      <c r="H65" s="4"/>
    </row>
    <row r="66" spans="1:8" s="2" customFormat="1" ht="15.75" x14ac:dyDescent="0.25">
      <c r="A66" s="4">
        <v>7</v>
      </c>
      <c r="B66" s="8" t="s">
        <v>41</v>
      </c>
      <c r="C66" s="8" t="s">
        <v>637</v>
      </c>
      <c r="D66" s="18" t="s">
        <v>577</v>
      </c>
      <c r="E66" s="4">
        <v>11</v>
      </c>
      <c r="F66" s="4" t="s">
        <v>0</v>
      </c>
      <c r="G66" s="4">
        <v>11</v>
      </c>
      <c r="H66" s="4"/>
    </row>
    <row r="67" spans="1:8" s="2" customFormat="1" ht="47.25" x14ac:dyDescent="0.25">
      <c r="A67" s="4">
        <v>8</v>
      </c>
      <c r="B67" s="11" t="s">
        <v>117</v>
      </c>
      <c r="C67" s="17" t="s">
        <v>639</v>
      </c>
      <c r="D67" s="18" t="s">
        <v>577</v>
      </c>
      <c r="E67" s="4">
        <v>3</v>
      </c>
      <c r="F67" s="4" t="s">
        <v>0</v>
      </c>
      <c r="G67" s="4">
        <v>3</v>
      </c>
      <c r="H67" s="4"/>
    </row>
    <row r="68" spans="1:8" s="2" customFormat="1" ht="47.25" x14ac:dyDescent="0.25">
      <c r="A68" s="4">
        <v>9</v>
      </c>
      <c r="B68" s="11" t="s">
        <v>119</v>
      </c>
      <c r="C68" s="17" t="s">
        <v>641</v>
      </c>
      <c r="D68" s="18" t="s">
        <v>577</v>
      </c>
      <c r="E68" s="4">
        <v>2</v>
      </c>
      <c r="F68" s="4" t="s">
        <v>0</v>
      </c>
      <c r="G68" s="4">
        <v>2</v>
      </c>
      <c r="H68" s="4"/>
    </row>
    <row r="69" spans="1:8" ht="31.5" x14ac:dyDescent="0.25">
      <c r="A69" s="4">
        <v>10</v>
      </c>
      <c r="B69" s="11" t="s">
        <v>120</v>
      </c>
      <c r="C69" s="17" t="s">
        <v>121</v>
      </c>
      <c r="D69" s="18" t="s">
        <v>569</v>
      </c>
      <c r="E69" s="4">
        <v>1</v>
      </c>
      <c r="F69" s="4" t="s">
        <v>0</v>
      </c>
      <c r="G69" s="4">
        <v>1</v>
      </c>
      <c r="H69" s="4"/>
    </row>
    <row r="70" spans="1:8" ht="15.75" x14ac:dyDescent="0.25">
      <c r="A70" s="56" t="s">
        <v>127</v>
      </c>
      <c r="B70" s="51"/>
      <c r="C70" s="51"/>
      <c r="D70" s="51"/>
      <c r="E70" s="51"/>
      <c r="F70" s="51"/>
      <c r="G70" s="51"/>
      <c r="H70" s="51"/>
    </row>
    <row r="71" spans="1:8" ht="15.75" x14ac:dyDescent="0.25">
      <c r="A71" s="48" t="s">
        <v>15</v>
      </c>
      <c r="B71" s="51"/>
      <c r="C71" s="51"/>
      <c r="D71" s="51"/>
      <c r="E71" s="51"/>
      <c r="F71" s="51"/>
      <c r="G71" s="51"/>
      <c r="H71" s="51"/>
    </row>
    <row r="72" spans="1:8" ht="15.75" x14ac:dyDescent="0.25">
      <c r="A72" s="52" t="s">
        <v>128</v>
      </c>
      <c r="B72" s="51"/>
      <c r="C72" s="51"/>
      <c r="D72" s="51"/>
      <c r="E72" s="51"/>
      <c r="F72" s="51"/>
      <c r="G72" s="51"/>
      <c r="H72" s="51"/>
    </row>
    <row r="73" spans="1:8" ht="15.75" x14ac:dyDescent="0.25">
      <c r="A73" s="52" t="s">
        <v>104</v>
      </c>
      <c r="B73" s="51"/>
      <c r="C73" s="51"/>
      <c r="D73" s="51"/>
      <c r="E73" s="51"/>
      <c r="F73" s="51"/>
      <c r="G73" s="51"/>
      <c r="H73" s="51"/>
    </row>
    <row r="74" spans="1:8" ht="15.75" x14ac:dyDescent="0.25">
      <c r="A74" s="52" t="s">
        <v>14</v>
      </c>
      <c r="B74" s="51"/>
      <c r="C74" s="51"/>
      <c r="D74" s="51"/>
      <c r="E74" s="51"/>
      <c r="F74" s="51"/>
      <c r="G74" s="51"/>
      <c r="H74" s="51"/>
    </row>
    <row r="75" spans="1:8" ht="15.75" x14ac:dyDescent="0.25">
      <c r="A75" s="52" t="s">
        <v>129</v>
      </c>
      <c r="B75" s="51"/>
      <c r="C75" s="51"/>
      <c r="D75" s="51"/>
      <c r="E75" s="51"/>
      <c r="F75" s="51"/>
      <c r="G75" s="51"/>
      <c r="H75" s="51"/>
    </row>
    <row r="76" spans="1:8" ht="15.75" x14ac:dyDescent="0.25">
      <c r="A76" s="52" t="s">
        <v>106</v>
      </c>
      <c r="B76" s="51"/>
      <c r="C76" s="51"/>
      <c r="D76" s="51"/>
      <c r="E76" s="51"/>
      <c r="F76" s="51"/>
      <c r="G76" s="51"/>
      <c r="H76" s="51"/>
    </row>
    <row r="77" spans="1:8" ht="15.75" x14ac:dyDescent="0.25">
      <c r="A77" s="52" t="s">
        <v>107</v>
      </c>
      <c r="B77" s="51"/>
      <c r="C77" s="51"/>
      <c r="D77" s="51"/>
      <c r="E77" s="51"/>
      <c r="F77" s="51"/>
      <c r="G77" s="51"/>
      <c r="H77" s="51"/>
    </row>
    <row r="78" spans="1:8" ht="15.75" x14ac:dyDescent="0.25">
      <c r="A78" s="52" t="s">
        <v>108</v>
      </c>
      <c r="B78" s="51"/>
      <c r="C78" s="51"/>
      <c r="D78" s="51"/>
      <c r="E78" s="51"/>
      <c r="F78" s="51"/>
      <c r="G78" s="51"/>
      <c r="H78" s="51"/>
    </row>
    <row r="79" spans="1:8" ht="15.75" x14ac:dyDescent="0.25">
      <c r="A79" s="52" t="s">
        <v>71</v>
      </c>
      <c r="B79" s="51"/>
      <c r="C79" s="51"/>
      <c r="D79" s="51"/>
      <c r="E79" s="51"/>
      <c r="F79" s="51"/>
      <c r="G79" s="51"/>
      <c r="H79" s="51"/>
    </row>
    <row r="80" spans="1:8" ht="78.75" x14ac:dyDescent="0.25">
      <c r="A80" s="4" t="s">
        <v>11</v>
      </c>
      <c r="B80" s="4" t="s">
        <v>10</v>
      </c>
      <c r="C80" s="4" t="s">
        <v>9</v>
      </c>
      <c r="D80" s="4" t="s">
        <v>8</v>
      </c>
      <c r="E80" s="4" t="s">
        <v>7</v>
      </c>
      <c r="F80" s="4" t="s">
        <v>6</v>
      </c>
      <c r="G80" s="4" t="s">
        <v>5</v>
      </c>
      <c r="H80" s="4" t="s">
        <v>568</v>
      </c>
    </row>
    <row r="81" spans="1:8" s="2" customFormat="1" ht="15.75" x14ac:dyDescent="0.25">
      <c r="A81" s="4">
        <v>1</v>
      </c>
      <c r="B81" s="12" t="s">
        <v>130</v>
      </c>
      <c r="C81" s="12" t="s">
        <v>131</v>
      </c>
      <c r="D81" s="14" t="s">
        <v>569</v>
      </c>
      <c r="E81" s="14">
        <v>1</v>
      </c>
      <c r="F81" s="14" t="s">
        <v>0</v>
      </c>
      <c r="G81" s="14">
        <v>1</v>
      </c>
      <c r="H81" s="4"/>
    </row>
    <row r="82" spans="1:8" s="2" customFormat="1" ht="15.75" x14ac:dyDescent="0.25">
      <c r="A82" s="4">
        <v>2</v>
      </c>
      <c r="B82" s="12" t="s">
        <v>76</v>
      </c>
      <c r="C82" s="12" t="s">
        <v>77</v>
      </c>
      <c r="D82" s="14" t="s">
        <v>569</v>
      </c>
      <c r="E82" s="14">
        <v>1</v>
      </c>
      <c r="F82" s="14" t="s">
        <v>0</v>
      </c>
      <c r="G82" s="14">
        <v>1</v>
      </c>
      <c r="H82" s="4"/>
    </row>
    <row r="83" spans="1:8" s="2" customFormat="1" ht="15.75" x14ac:dyDescent="0.25">
      <c r="A83" s="4">
        <v>3</v>
      </c>
      <c r="B83" s="12" t="s">
        <v>90</v>
      </c>
      <c r="C83" s="12" t="s">
        <v>91</v>
      </c>
      <c r="D83" s="14" t="s">
        <v>571</v>
      </c>
      <c r="E83" s="14">
        <v>1</v>
      </c>
      <c r="F83" s="14" t="s">
        <v>0</v>
      </c>
      <c r="G83" s="14">
        <v>1</v>
      </c>
      <c r="H83" s="4"/>
    </row>
    <row r="84" spans="1:8" s="2" customFormat="1" ht="15.75" x14ac:dyDescent="0.25">
      <c r="A84" s="4">
        <v>4</v>
      </c>
      <c r="B84" s="12" t="s">
        <v>132</v>
      </c>
      <c r="C84" s="12" t="s">
        <v>133</v>
      </c>
      <c r="D84" s="14" t="s">
        <v>571</v>
      </c>
      <c r="E84" s="14">
        <v>1</v>
      </c>
      <c r="F84" s="14" t="s">
        <v>0</v>
      </c>
      <c r="G84" s="14">
        <v>1</v>
      </c>
      <c r="H84" s="4"/>
    </row>
    <row r="85" spans="1:8" s="2" customFormat="1" ht="15.75" x14ac:dyDescent="0.25">
      <c r="A85" s="4">
        <v>5</v>
      </c>
      <c r="B85" s="12" t="s">
        <v>134</v>
      </c>
      <c r="C85" s="12" t="s">
        <v>135</v>
      </c>
      <c r="D85" s="14" t="s">
        <v>569</v>
      </c>
      <c r="E85" s="14">
        <v>1</v>
      </c>
      <c r="F85" s="14" t="s">
        <v>0</v>
      </c>
      <c r="G85" s="14">
        <v>1</v>
      </c>
      <c r="H85" s="4"/>
    </row>
    <row r="86" spans="1:8" s="2" customFormat="1" ht="15.75" x14ac:dyDescent="0.25">
      <c r="A86" s="4">
        <v>6</v>
      </c>
      <c r="B86" s="12" t="s">
        <v>136</v>
      </c>
      <c r="C86" s="12" t="s">
        <v>89</v>
      </c>
      <c r="D86" s="14" t="s">
        <v>571</v>
      </c>
      <c r="E86" s="14">
        <v>1</v>
      </c>
      <c r="F86" s="14" t="s">
        <v>0</v>
      </c>
      <c r="G86" s="14">
        <v>1</v>
      </c>
      <c r="H86" s="4"/>
    </row>
    <row r="87" spans="1:8" s="2" customFormat="1" ht="15.75" x14ac:dyDescent="0.25">
      <c r="A87" s="4">
        <v>7</v>
      </c>
      <c r="B87" s="12" t="s">
        <v>114</v>
      </c>
      <c r="C87" s="12" t="s">
        <v>115</v>
      </c>
      <c r="D87" s="14" t="s">
        <v>577</v>
      </c>
      <c r="E87" s="14">
        <v>1</v>
      </c>
      <c r="F87" s="14" t="s">
        <v>0</v>
      </c>
      <c r="G87" s="14">
        <v>1</v>
      </c>
      <c r="H87" s="4"/>
    </row>
    <row r="88" spans="1:8" s="2" customFormat="1" ht="15.75" x14ac:dyDescent="0.25">
      <c r="A88" s="4">
        <v>8</v>
      </c>
      <c r="B88" s="12" t="s">
        <v>41</v>
      </c>
      <c r="C88" s="12" t="s">
        <v>640</v>
      </c>
      <c r="D88" s="14" t="s">
        <v>577</v>
      </c>
      <c r="E88" s="14">
        <v>4</v>
      </c>
      <c r="F88" s="14" t="s">
        <v>0</v>
      </c>
      <c r="G88" s="14">
        <v>4</v>
      </c>
      <c r="H88" s="4"/>
    </row>
    <row r="89" spans="1:8" s="2" customFormat="1" ht="15.75" x14ac:dyDescent="0.25">
      <c r="A89" s="4">
        <v>9</v>
      </c>
      <c r="B89" s="12" t="s">
        <v>137</v>
      </c>
      <c r="C89" s="12" t="s">
        <v>44</v>
      </c>
      <c r="D89" s="14" t="s">
        <v>577</v>
      </c>
      <c r="E89" s="14">
        <v>1</v>
      </c>
      <c r="F89" s="14" t="s">
        <v>0</v>
      </c>
      <c r="G89" s="14">
        <v>1</v>
      </c>
      <c r="H89" s="4"/>
    </row>
    <row r="90" spans="1:8" ht="15.75" x14ac:dyDescent="0.25">
      <c r="A90" s="56" t="s">
        <v>12</v>
      </c>
      <c r="B90" s="56"/>
      <c r="C90" s="56"/>
      <c r="D90" s="56"/>
      <c r="E90" s="56"/>
      <c r="F90" s="56"/>
      <c r="G90" s="56"/>
      <c r="H90" s="56"/>
    </row>
    <row r="91" spans="1:8" ht="78.75" x14ac:dyDescent="0.25">
      <c r="A91" s="4" t="s">
        <v>11</v>
      </c>
      <c r="B91" s="4" t="s">
        <v>10</v>
      </c>
      <c r="C91" s="4" t="s">
        <v>9</v>
      </c>
      <c r="D91" s="4" t="s">
        <v>8</v>
      </c>
      <c r="E91" s="4" t="s">
        <v>7</v>
      </c>
      <c r="F91" s="4" t="s">
        <v>6</v>
      </c>
      <c r="G91" s="4" t="s">
        <v>5</v>
      </c>
      <c r="H91" s="4" t="s">
        <v>568</v>
      </c>
    </row>
    <row r="92" spans="1:8" ht="15.75" x14ac:dyDescent="0.25">
      <c r="A92" s="14">
        <v>1</v>
      </c>
      <c r="B92" s="13" t="s">
        <v>4</v>
      </c>
      <c r="C92" s="12" t="s">
        <v>68</v>
      </c>
      <c r="D92" s="14" t="s">
        <v>1</v>
      </c>
      <c r="E92" s="14">
        <v>1</v>
      </c>
      <c r="F92" s="14" t="s">
        <v>0</v>
      </c>
      <c r="G92" s="14">
        <v>1</v>
      </c>
      <c r="H92" s="13"/>
    </row>
    <row r="93" spans="1:8" ht="378" x14ac:dyDescent="0.25">
      <c r="A93" s="14">
        <v>2</v>
      </c>
      <c r="B93" s="13" t="s">
        <v>3</v>
      </c>
      <c r="C93" s="11" t="s">
        <v>570</v>
      </c>
      <c r="D93" s="14" t="s">
        <v>1</v>
      </c>
      <c r="E93" s="14">
        <v>1</v>
      </c>
      <c r="F93" s="14" t="s">
        <v>0</v>
      </c>
      <c r="G93" s="14">
        <f>E93</f>
        <v>1</v>
      </c>
      <c r="H93" s="13"/>
    </row>
    <row r="94" spans="1:8" ht="15.75" x14ac:dyDescent="0.25">
      <c r="A94" s="14">
        <v>3</v>
      </c>
      <c r="B94" s="13" t="s">
        <v>2</v>
      </c>
      <c r="C94" s="12" t="s">
        <v>44</v>
      </c>
      <c r="D94" s="14" t="s">
        <v>1</v>
      </c>
      <c r="E94" s="14">
        <v>1</v>
      </c>
      <c r="F94" s="14" t="s">
        <v>0</v>
      </c>
      <c r="G94" s="14">
        <f>E94</f>
        <v>1</v>
      </c>
      <c r="H94" s="13"/>
    </row>
    <row r="95" spans="1:8" ht="15.75" x14ac:dyDescent="0.25">
      <c r="A95" s="56" t="s">
        <v>17</v>
      </c>
      <c r="B95" s="56"/>
      <c r="C95" s="56"/>
      <c r="D95" s="56"/>
      <c r="E95" s="56"/>
      <c r="F95" s="56"/>
      <c r="G95" s="56"/>
      <c r="H95" s="56"/>
    </row>
    <row r="96" spans="1:8" ht="15.75" x14ac:dyDescent="0.25">
      <c r="A96" s="48" t="s">
        <v>15</v>
      </c>
      <c r="B96" s="48"/>
      <c r="C96" s="48"/>
      <c r="D96" s="48"/>
      <c r="E96" s="48"/>
      <c r="F96" s="48"/>
      <c r="G96" s="48"/>
      <c r="H96" s="48"/>
    </row>
    <row r="97" spans="1:8" ht="15.75" x14ac:dyDescent="0.25">
      <c r="A97" s="52" t="s">
        <v>69</v>
      </c>
      <c r="B97" s="52"/>
      <c r="C97" s="52"/>
      <c r="D97" s="52"/>
      <c r="E97" s="52"/>
      <c r="F97" s="52"/>
      <c r="G97" s="52"/>
      <c r="H97" s="52"/>
    </row>
    <row r="98" spans="1:8" ht="15.75" x14ac:dyDescent="0.25">
      <c r="A98" s="52" t="s">
        <v>29</v>
      </c>
      <c r="B98" s="52"/>
      <c r="C98" s="52"/>
      <c r="D98" s="52"/>
      <c r="E98" s="52"/>
      <c r="F98" s="52"/>
      <c r="G98" s="52"/>
      <c r="H98" s="52"/>
    </row>
    <row r="99" spans="1:8" ht="15.75" x14ac:dyDescent="0.25">
      <c r="A99" s="52" t="s">
        <v>14</v>
      </c>
      <c r="B99" s="52"/>
      <c r="C99" s="52"/>
      <c r="D99" s="52"/>
      <c r="E99" s="52"/>
      <c r="F99" s="52"/>
      <c r="G99" s="52"/>
      <c r="H99" s="52"/>
    </row>
    <row r="100" spans="1:8" ht="15.75" x14ac:dyDescent="0.25">
      <c r="A100" s="52" t="s">
        <v>122</v>
      </c>
      <c r="B100" s="52"/>
      <c r="C100" s="52"/>
      <c r="D100" s="52"/>
      <c r="E100" s="52"/>
      <c r="F100" s="52"/>
      <c r="G100" s="52"/>
      <c r="H100" s="52"/>
    </row>
    <row r="101" spans="1:8" ht="15.75" x14ac:dyDescent="0.25">
      <c r="A101" s="52" t="s">
        <v>30</v>
      </c>
      <c r="B101" s="52"/>
      <c r="C101" s="52"/>
      <c r="D101" s="52"/>
      <c r="E101" s="52"/>
      <c r="F101" s="52"/>
      <c r="G101" s="52"/>
      <c r="H101" s="52"/>
    </row>
    <row r="102" spans="1:8" ht="15.75" x14ac:dyDescent="0.25">
      <c r="A102" s="52" t="s">
        <v>34</v>
      </c>
      <c r="B102" s="52"/>
      <c r="C102" s="52"/>
      <c r="D102" s="52"/>
      <c r="E102" s="52"/>
      <c r="F102" s="52"/>
      <c r="G102" s="52"/>
      <c r="H102" s="52"/>
    </row>
    <row r="103" spans="1:8" ht="15.75" x14ac:dyDescent="0.25">
      <c r="A103" s="52" t="s">
        <v>70</v>
      </c>
      <c r="B103" s="52"/>
      <c r="C103" s="52"/>
      <c r="D103" s="52"/>
      <c r="E103" s="52"/>
      <c r="F103" s="52"/>
      <c r="G103" s="52"/>
      <c r="H103" s="52"/>
    </row>
    <row r="104" spans="1:8" ht="15.75" x14ac:dyDescent="0.25">
      <c r="A104" s="52" t="s">
        <v>71</v>
      </c>
      <c r="B104" s="52"/>
      <c r="C104" s="52"/>
      <c r="D104" s="52"/>
      <c r="E104" s="52"/>
      <c r="F104" s="52"/>
      <c r="G104" s="52"/>
      <c r="H104" s="52"/>
    </row>
    <row r="105" spans="1:8" ht="78.75" x14ac:dyDescent="0.25">
      <c r="A105" s="4" t="s">
        <v>11</v>
      </c>
      <c r="B105" s="4" t="s">
        <v>10</v>
      </c>
      <c r="C105" s="4" t="s">
        <v>9</v>
      </c>
      <c r="D105" s="4" t="s">
        <v>8</v>
      </c>
      <c r="E105" s="4" t="s">
        <v>7</v>
      </c>
      <c r="F105" s="4" t="s">
        <v>6</v>
      </c>
      <c r="G105" s="4" t="s">
        <v>5</v>
      </c>
      <c r="H105" s="4" t="s">
        <v>568</v>
      </c>
    </row>
    <row r="106" spans="1:8" ht="141.75" x14ac:dyDescent="0.25">
      <c r="A106" s="16">
        <v>1</v>
      </c>
      <c r="B106" s="15" t="s">
        <v>72</v>
      </c>
      <c r="C106" s="17" t="s">
        <v>73</v>
      </c>
      <c r="D106" s="18" t="s">
        <v>569</v>
      </c>
      <c r="E106" s="16">
        <v>2</v>
      </c>
      <c r="F106" s="16" t="s">
        <v>0</v>
      </c>
      <c r="G106" s="16">
        <v>2</v>
      </c>
      <c r="H106" s="21"/>
    </row>
    <row r="107" spans="1:8" ht="189" x14ac:dyDescent="0.25">
      <c r="A107" s="16">
        <v>2</v>
      </c>
      <c r="B107" s="5" t="s">
        <v>74</v>
      </c>
      <c r="C107" s="17" t="s">
        <v>75</v>
      </c>
      <c r="D107" s="18" t="s">
        <v>569</v>
      </c>
      <c r="E107" s="16">
        <v>3</v>
      </c>
      <c r="F107" s="16" t="s">
        <v>0</v>
      </c>
      <c r="G107" s="16">
        <v>3</v>
      </c>
      <c r="H107" s="21"/>
    </row>
    <row r="108" spans="1:8" ht="141.75" x14ac:dyDescent="0.25">
      <c r="A108" s="16">
        <v>3</v>
      </c>
      <c r="B108" s="5" t="s">
        <v>76</v>
      </c>
      <c r="C108" s="17" t="s">
        <v>77</v>
      </c>
      <c r="D108" s="18" t="s">
        <v>569</v>
      </c>
      <c r="E108" s="16">
        <v>2</v>
      </c>
      <c r="F108" s="16" t="s">
        <v>0</v>
      </c>
      <c r="G108" s="16">
        <v>2</v>
      </c>
      <c r="H108" s="21"/>
    </row>
    <row r="109" spans="1:8" ht="409.5" x14ac:dyDescent="0.25">
      <c r="A109" s="16">
        <v>4</v>
      </c>
      <c r="B109" s="13" t="s">
        <v>78</v>
      </c>
      <c r="C109" s="17" t="s">
        <v>79</v>
      </c>
      <c r="D109" s="18" t="s">
        <v>569</v>
      </c>
      <c r="E109" s="16">
        <v>2</v>
      </c>
      <c r="F109" s="16" t="s">
        <v>0</v>
      </c>
      <c r="G109" s="16">
        <v>2</v>
      </c>
      <c r="H109" s="21"/>
    </row>
    <row r="110" spans="1:8" ht="346.5" x14ac:dyDescent="0.25">
      <c r="A110" s="16">
        <v>5</v>
      </c>
      <c r="B110" s="11" t="s">
        <v>80</v>
      </c>
      <c r="C110" s="17" t="s">
        <v>81</v>
      </c>
      <c r="D110" s="18" t="s">
        <v>569</v>
      </c>
      <c r="E110" s="16">
        <v>1</v>
      </c>
      <c r="F110" s="16" t="s">
        <v>0</v>
      </c>
      <c r="G110" s="16">
        <v>1</v>
      </c>
      <c r="H110" s="21"/>
    </row>
    <row r="111" spans="1:8" ht="409.5" x14ac:dyDescent="0.25">
      <c r="A111" s="16">
        <v>6</v>
      </c>
      <c r="B111" s="13" t="s">
        <v>82</v>
      </c>
      <c r="C111" s="17" t="s">
        <v>83</v>
      </c>
      <c r="D111" s="18" t="s">
        <v>569</v>
      </c>
      <c r="E111" s="16">
        <v>1</v>
      </c>
      <c r="F111" s="16" t="s">
        <v>0</v>
      </c>
      <c r="G111" s="16">
        <v>1</v>
      </c>
      <c r="H111" s="21"/>
    </row>
    <row r="112" spans="1:8" ht="299.25" x14ac:dyDescent="0.25">
      <c r="A112" s="16">
        <v>7</v>
      </c>
      <c r="B112" s="13" t="s">
        <v>84</v>
      </c>
      <c r="C112" s="17" t="s">
        <v>85</v>
      </c>
      <c r="D112" s="18" t="s">
        <v>569</v>
      </c>
      <c r="E112" s="16">
        <v>1</v>
      </c>
      <c r="F112" s="16" t="s">
        <v>0</v>
      </c>
      <c r="G112" s="16">
        <v>1</v>
      </c>
      <c r="H112" s="21"/>
    </row>
    <row r="113" spans="1:8" ht="63" x14ac:dyDescent="0.25">
      <c r="A113" s="16">
        <v>8</v>
      </c>
      <c r="B113" s="11" t="s">
        <v>86</v>
      </c>
      <c r="C113" s="17" t="s">
        <v>87</v>
      </c>
      <c r="D113" s="18" t="s">
        <v>569</v>
      </c>
      <c r="E113" s="16">
        <v>1</v>
      </c>
      <c r="F113" s="16" t="s">
        <v>0</v>
      </c>
      <c r="G113" s="16">
        <v>1</v>
      </c>
      <c r="H113" s="21"/>
    </row>
    <row r="114" spans="1:8" ht="141.75" x14ac:dyDescent="0.25">
      <c r="A114" s="16">
        <v>9</v>
      </c>
      <c r="B114" s="11" t="s">
        <v>88</v>
      </c>
      <c r="C114" s="17" t="s">
        <v>89</v>
      </c>
      <c r="D114" s="18" t="s">
        <v>571</v>
      </c>
      <c r="E114" s="16">
        <v>3</v>
      </c>
      <c r="F114" s="16" t="s">
        <v>0</v>
      </c>
      <c r="G114" s="16">
        <v>3</v>
      </c>
      <c r="H114" s="21"/>
    </row>
    <row r="115" spans="1:8" ht="173.25" x14ac:dyDescent="0.25">
      <c r="A115" s="16">
        <v>10</v>
      </c>
      <c r="B115" s="11" t="s">
        <v>90</v>
      </c>
      <c r="C115" s="17" t="s">
        <v>91</v>
      </c>
      <c r="D115" s="18" t="s">
        <v>571</v>
      </c>
      <c r="E115" s="16">
        <v>3</v>
      </c>
      <c r="F115" s="16" t="s">
        <v>0</v>
      </c>
      <c r="G115" s="16">
        <v>3</v>
      </c>
      <c r="H115" s="21"/>
    </row>
    <row r="116" spans="1:8" ht="126" x14ac:dyDescent="0.25">
      <c r="A116" s="16">
        <v>11</v>
      </c>
      <c r="B116" s="11" t="s">
        <v>92</v>
      </c>
      <c r="C116" s="17" t="s">
        <v>93</v>
      </c>
      <c r="D116" s="18" t="s">
        <v>571</v>
      </c>
      <c r="E116" s="16">
        <v>1</v>
      </c>
      <c r="F116" s="16" t="s">
        <v>0</v>
      </c>
      <c r="G116" s="16">
        <v>1</v>
      </c>
      <c r="H116" s="21"/>
    </row>
    <row r="117" spans="1:8" ht="15.75" x14ac:dyDescent="0.25">
      <c r="A117" s="16">
        <v>12</v>
      </c>
      <c r="B117" s="11" t="s">
        <v>94</v>
      </c>
      <c r="C117" s="17" t="s">
        <v>95</v>
      </c>
      <c r="D117" s="18" t="s">
        <v>571</v>
      </c>
      <c r="E117" s="16">
        <v>3</v>
      </c>
      <c r="F117" s="16" t="s">
        <v>0</v>
      </c>
      <c r="G117" s="16">
        <v>3</v>
      </c>
      <c r="H117" s="21"/>
    </row>
    <row r="118" spans="1:8" ht="78.75" x14ac:dyDescent="0.25">
      <c r="A118" s="16">
        <v>13</v>
      </c>
      <c r="B118" s="11" t="s">
        <v>96</v>
      </c>
      <c r="C118" s="17" t="s">
        <v>97</v>
      </c>
      <c r="D118" s="18" t="s">
        <v>569</v>
      </c>
      <c r="E118" s="16">
        <v>1</v>
      </c>
      <c r="F118" s="16" t="s">
        <v>66</v>
      </c>
      <c r="G118" s="16">
        <v>1</v>
      </c>
      <c r="H118" s="21"/>
    </row>
    <row r="119" spans="1:8" ht="110.25" x14ac:dyDescent="0.25">
      <c r="A119" s="16">
        <v>14</v>
      </c>
      <c r="B119" s="11" t="s">
        <v>98</v>
      </c>
      <c r="C119" s="17" t="s">
        <v>99</v>
      </c>
      <c r="D119" s="18" t="s">
        <v>25</v>
      </c>
      <c r="E119" s="16">
        <v>1</v>
      </c>
      <c r="F119" s="16" t="s">
        <v>102</v>
      </c>
      <c r="G119" s="16">
        <v>1</v>
      </c>
      <c r="H119" s="21"/>
    </row>
    <row r="120" spans="1:8" ht="15.75" x14ac:dyDescent="0.25">
      <c r="A120" s="16">
        <v>15</v>
      </c>
      <c r="B120" s="8" t="s">
        <v>41</v>
      </c>
      <c r="C120" s="17" t="s">
        <v>640</v>
      </c>
      <c r="D120" s="18" t="s">
        <v>577</v>
      </c>
      <c r="E120" s="16">
        <v>1</v>
      </c>
      <c r="F120" s="16" t="s">
        <v>0</v>
      </c>
      <c r="G120" s="16">
        <v>1</v>
      </c>
      <c r="H120" s="21"/>
    </row>
    <row r="121" spans="1:8" ht="63" x14ac:dyDescent="0.25">
      <c r="A121" s="16">
        <v>16</v>
      </c>
      <c r="B121" s="11" t="s">
        <v>100</v>
      </c>
      <c r="C121" s="17" t="s">
        <v>642</v>
      </c>
      <c r="D121" s="18" t="s">
        <v>577</v>
      </c>
      <c r="E121" s="16">
        <v>2</v>
      </c>
      <c r="F121" s="16" t="s">
        <v>0</v>
      </c>
      <c r="G121" s="16">
        <v>2</v>
      </c>
      <c r="H121" s="21"/>
    </row>
  </sheetData>
  <mergeCells count="62">
    <mergeCell ref="A104:H104"/>
    <mergeCell ref="A97:H97"/>
    <mergeCell ref="A98:H98"/>
    <mergeCell ref="A99:H99"/>
    <mergeCell ref="A100:H100"/>
    <mergeCell ref="A101:H101"/>
    <mergeCell ref="A102:H102"/>
    <mergeCell ref="A103:H103"/>
    <mergeCell ref="A57:H57"/>
    <mergeCell ref="A58:H58"/>
    <mergeCell ref="A90:H90"/>
    <mergeCell ref="A95:H95"/>
    <mergeCell ref="A96:H96"/>
    <mergeCell ref="A70:H70"/>
    <mergeCell ref="A76:H76"/>
    <mergeCell ref="A77:H77"/>
    <mergeCell ref="A78:H78"/>
    <mergeCell ref="A79:H79"/>
    <mergeCell ref="A71:H71"/>
    <mergeCell ref="A72:H72"/>
    <mergeCell ref="A73:H73"/>
    <mergeCell ref="A74:H74"/>
    <mergeCell ref="A75:H75"/>
    <mergeCell ref="A56:H56"/>
    <mergeCell ref="A39:H39"/>
    <mergeCell ref="A40:H40"/>
    <mergeCell ref="A41:H41"/>
    <mergeCell ref="A42:H42"/>
    <mergeCell ref="A49:H49"/>
    <mergeCell ref="A50:H50"/>
    <mergeCell ref="A51:H51"/>
    <mergeCell ref="A52:H52"/>
    <mergeCell ref="A53:H53"/>
    <mergeCell ref="A54:H54"/>
    <mergeCell ref="A55:H55"/>
    <mergeCell ref="A38:H38"/>
    <mergeCell ref="A17:H17"/>
    <mergeCell ref="A18:H18"/>
    <mergeCell ref="A19:H19"/>
    <mergeCell ref="A20:H20"/>
    <mergeCell ref="A21:H21"/>
    <mergeCell ref="A33:H33"/>
    <mergeCell ref="A34:H34"/>
    <mergeCell ref="A35:H35"/>
    <mergeCell ref="A36:H36"/>
    <mergeCell ref="A37:H37"/>
    <mergeCell ref="A16:H16"/>
    <mergeCell ref="A6:H6"/>
    <mergeCell ref="A7:H7"/>
    <mergeCell ref="A8:H8"/>
    <mergeCell ref="A9:H9"/>
    <mergeCell ref="A11:H11"/>
    <mergeCell ref="A12:H12"/>
    <mergeCell ref="A13:H13"/>
    <mergeCell ref="A14:H14"/>
    <mergeCell ref="A15:H15"/>
    <mergeCell ref="A10:H10"/>
    <mergeCell ref="A5:H5"/>
    <mergeCell ref="A1:H1"/>
    <mergeCell ref="A2:H2"/>
    <mergeCell ref="A3:H3"/>
    <mergeCell ref="A4:H4"/>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A7" sqref="A7:H7"/>
    </sheetView>
  </sheetViews>
  <sheetFormatPr defaultColWidth="14.42578125" defaultRowHeight="15" x14ac:dyDescent="0.25"/>
  <cols>
    <col min="1" max="1" width="5.140625" style="31" customWidth="1"/>
    <col min="2" max="2" width="41.7109375" style="29" customWidth="1"/>
    <col min="3" max="3" width="39" style="29" customWidth="1"/>
    <col min="4" max="4" width="20.42578125" style="29" customWidth="1"/>
    <col min="5" max="5" width="14.5703125" style="29" customWidth="1"/>
    <col min="6" max="6" width="17.140625" style="29" customWidth="1"/>
    <col min="7" max="7" width="12.7109375" style="29" customWidth="1"/>
    <col min="8" max="8" width="25" style="29" bestFit="1" customWidth="1"/>
    <col min="9" max="11" width="8.7109375" style="29" customWidth="1"/>
    <col min="12" max="16384" width="14.42578125" style="29"/>
  </cols>
  <sheetData>
    <row r="1" spans="1:8" ht="74.099999999999994" customHeight="1" x14ac:dyDescent="0.25">
      <c r="A1" s="59" t="s">
        <v>646</v>
      </c>
      <c r="B1" s="60"/>
      <c r="C1" s="60"/>
      <c r="D1" s="60"/>
      <c r="E1" s="60"/>
      <c r="F1" s="60"/>
      <c r="G1" s="60"/>
      <c r="H1" s="60"/>
    </row>
    <row r="2" spans="1:8" ht="15.75" x14ac:dyDescent="0.25">
      <c r="A2" s="48" t="s">
        <v>16</v>
      </c>
      <c r="B2" s="51"/>
      <c r="C2" s="51"/>
      <c r="D2" s="51"/>
      <c r="E2" s="51"/>
      <c r="F2" s="51"/>
      <c r="G2" s="51"/>
      <c r="H2" s="51"/>
    </row>
    <row r="3" spans="1:8" ht="15.75" x14ac:dyDescent="0.25">
      <c r="A3" s="48" t="s">
        <v>643</v>
      </c>
      <c r="B3" s="51"/>
      <c r="C3" s="51"/>
      <c r="D3" s="51"/>
      <c r="E3" s="51"/>
      <c r="F3" s="51"/>
      <c r="G3" s="51"/>
      <c r="H3" s="51"/>
    </row>
    <row r="4" spans="1:8" ht="15.75" x14ac:dyDescent="0.25">
      <c r="A4" s="48" t="s">
        <v>644</v>
      </c>
      <c r="B4" s="51"/>
      <c r="C4" s="51"/>
      <c r="D4" s="51"/>
      <c r="E4" s="51"/>
      <c r="F4" s="51"/>
      <c r="G4" s="51"/>
      <c r="H4" s="51"/>
    </row>
    <row r="5" spans="1:8" ht="15.75" x14ac:dyDescent="0.25">
      <c r="A5" s="48" t="s">
        <v>645</v>
      </c>
      <c r="B5" s="48"/>
      <c r="C5" s="48"/>
      <c r="D5" s="48"/>
      <c r="E5" s="48"/>
      <c r="F5" s="48"/>
      <c r="G5" s="48"/>
      <c r="H5" s="48"/>
    </row>
    <row r="6" spans="1:8" ht="15.75" x14ac:dyDescent="0.25">
      <c r="A6" s="48" t="s">
        <v>626</v>
      </c>
      <c r="B6" s="48"/>
      <c r="C6" s="48"/>
      <c r="D6" s="48"/>
      <c r="E6" s="48"/>
      <c r="F6" s="48"/>
      <c r="G6" s="48"/>
      <c r="H6" s="48"/>
    </row>
    <row r="7" spans="1:8" ht="15.75" x14ac:dyDescent="0.25">
      <c r="A7" s="48" t="s">
        <v>627</v>
      </c>
      <c r="B7" s="48"/>
      <c r="C7" s="48"/>
      <c r="D7" s="48"/>
      <c r="E7" s="48"/>
      <c r="F7" s="48"/>
      <c r="G7" s="48"/>
      <c r="H7" s="48"/>
    </row>
    <row r="8" spans="1:8" ht="15.75" x14ac:dyDescent="0.25">
      <c r="A8" s="48" t="s">
        <v>628</v>
      </c>
      <c r="B8" s="48"/>
      <c r="C8" s="48"/>
      <c r="D8" s="48"/>
      <c r="E8" s="48"/>
      <c r="F8" s="48"/>
      <c r="G8" s="48"/>
      <c r="H8" s="48"/>
    </row>
    <row r="9" spans="1:8" ht="15.75" x14ac:dyDescent="0.25">
      <c r="A9" s="48" t="s">
        <v>630</v>
      </c>
      <c r="B9" s="48"/>
      <c r="C9" s="48"/>
      <c r="D9" s="48"/>
      <c r="E9" s="48"/>
      <c r="F9" s="48"/>
      <c r="G9" s="48"/>
      <c r="H9" s="48"/>
    </row>
    <row r="10" spans="1:8" ht="15.75" x14ac:dyDescent="0.25">
      <c r="A10" s="48" t="s">
        <v>629</v>
      </c>
      <c r="B10" s="48"/>
      <c r="C10" s="48"/>
      <c r="D10" s="48"/>
      <c r="E10" s="48"/>
      <c r="F10" s="48"/>
      <c r="G10" s="48"/>
      <c r="H10" s="48"/>
    </row>
    <row r="11" spans="1:8" ht="15.75" x14ac:dyDescent="0.25">
      <c r="A11" s="48" t="s">
        <v>647</v>
      </c>
      <c r="B11" s="48"/>
      <c r="C11" s="48"/>
      <c r="D11" s="48"/>
      <c r="E11" s="48"/>
      <c r="F11" s="48"/>
      <c r="G11" s="48"/>
      <c r="H11" s="48"/>
    </row>
    <row r="12" spans="1:8" ht="15.75" x14ac:dyDescent="0.25">
      <c r="A12" s="57" t="s">
        <v>648</v>
      </c>
      <c r="B12" s="57"/>
      <c r="C12" s="57"/>
      <c r="D12" s="57"/>
      <c r="E12" s="57"/>
      <c r="F12" s="57"/>
      <c r="G12" s="57"/>
      <c r="H12" s="57"/>
    </row>
    <row r="13" spans="1:8" ht="15.75" x14ac:dyDescent="0.25">
      <c r="A13" s="56" t="s">
        <v>572</v>
      </c>
      <c r="B13" s="51"/>
      <c r="C13" s="51"/>
      <c r="D13" s="51"/>
      <c r="E13" s="51"/>
      <c r="F13" s="51"/>
      <c r="G13" s="51"/>
      <c r="H13" s="51"/>
    </row>
    <row r="14" spans="1:8" ht="15.75" x14ac:dyDescent="0.25">
      <c r="A14" s="48" t="s">
        <v>15</v>
      </c>
      <c r="B14" s="51"/>
      <c r="C14" s="51"/>
      <c r="D14" s="51"/>
      <c r="E14" s="51"/>
      <c r="F14" s="51"/>
      <c r="G14" s="51"/>
      <c r="H14" s="51"/>
    </row>
    <row r="15" spans="1:8" ht="15.75" x14ac:dyDescent="0.25">
      <c r="A15" s="52" t="s">
        <v>138</v>
      </c>
      <c r="B15" s="51"/>
      <c r="C15" s="51"/>
      <c r="D15" s="51"/>
      <c r="E15" s="51"/>
      <c r="F15" s="51"/>
      <c r="G15" s="51"/>
      <c r="H15" s="51"/>
    </row>
    <row r="16" spans="1:8" ht="15.75" x14ac:dyDescent="0.25">
      <c r="A16" s="52" t="s">
        <v>583</v>
      </c>
      <c r="B16" s="51"/>
      <c r="C16" s="51"/>
      <c r="D16" s="51"/>
      <c r="E16" s="51"/>
      <c r="F16" s="51"/>
      <c r="G16" s="51"/>
      <c r="H16" s="51"/>
    </row>
    <row r="17" spans="1:8" ht="15.75" x14ac:dyDescent="0.25">
      <c r="A17" s="52" t="s">
        <v>578</v>
      </c>
      <c r="B17" s="51"/>
      <c r="C17" s="51"/>
      <c r="D17" s="51"/>
      <c r="E17" s="51"/>
      <c r="F17" s="51"/>
      <c r="G17" s="51"/>
      <c r="H17" s="51"/>
    </row>
    <row r="18" spans="1:8" ht="15.75" x14ac:dyDescent="0.25">
      <c r="A18" s="52" t="s">
        <v>31</v>
      </c>
      <c r="B18" s="51"/>
      <c r="C18" s="51"/>
      <c r="D18" s="51"/>
      <c r="E18" s="51"/>
      <c r="F18" s="51"/>
      <c r="G18" s="51"/>
      <c r="H18" s="51"/>
    </row>
    <row r="19" spans="1:8" ht="15.75" x14ac:dyDescent="0.25">
      <c r="A19" s="52" t="s">
        <v>580</v>
      </c>
      <c r="B19" s="51"/>
      <c r="C19" s="51"/>
      <c r="D19" s="51"/>
      <c r="E19" s="51"/>
      <c r="F19" s="51"/>
      <c r="G19" s="51"/>
      <c r="H19" s="51"/>
    </row>
    <row r="20" spans="1:8" ht="15.75" x14ac:dyDescent="0.25">
      <c r="A20" s="52" t="s">
        <v>139</v>
      </c>
      <c r="B20" s="51"/>
      <c r="C20" s="51"/>
      <c r="D20" s="51"/>
      <c r="E20" s="51"/>
      <c r="F20" s="51"/>
      <c r="G20" s="51"/>
      <c r="H20" s="51"/>
    </row>
    <row r="21" spans="1:8" ht="15.75" x14ac:dyDescent="0.25">
      <c r="A21" s="52" t="s">
        <v>582</v>
      </c>
      <c r="B21" s="51"/>
      <c r="C21" s="51"/>
      <c r="D21" s="51"/>
      <c r="E21" s="51"/>
      <c r="F21" s="51"/>
      <c r="G21" s="51"/>
      <c r="H21" s="51"/>
    </row>
    <row r="22" spans="1:8" ht="15.75" x14ac:dyDescent="0.25">
      <c r="A22" s="52" t="s">
        <v>71</v>
      </c>
      <c r="B22" s="51"/>
      <c r="C22" s="51"/>
      <c r="D22" s="51"/>
      <c r="E22" s="51"/>
      <c r="F22" s="51"/>
      <c r="G22" s="51"/>
      <c r="H22" s="51"/>
    </row>
    <row r="23" spans="1:8" ht="42.75" customHeight="1" x14ac:dyDescent="0.25">
      <c r="A23" s="4" t="s">
        <v>11</v>
      </c>
      <c r="B23" s="4" t="s">
        <v>10</v>
      </c>
      <c r="C23" s="4" t="s">
        <v>9</v>
      </c>
      <c r="D23" s="4" t="s">
        <v>8</v>
      </c>
      <c r="E23" s="4" t="s">
        <v>7</v>
      </c>
      <c r="F23" s="4" t="s">
        <v>6</v>
      </c>
      <c r="G23" s="4" t="s">
        <v>5</v>
      </c>
      <c r="H23" s="4" t="s">
        <v>568</v>
      </c>
    </row>
    <row r="24" spans="1:8" ht="108.75" customHeight="1" x14ac:dyDescent="0.25">
      <c r="A24" s="4">
        <v>1</v>
      </c>
      <c r="B24" s="15" t="s">
        <v>140</v>
      </c>
      <c r="C24" s="17" t="s">
        <v>589</v>
      </c>
      <c r="D24" s="18" t="s">
        <v>569</v>
      </c>
      <c r="E24" s="4">
        <v>3</v>
      </c>
      <c r="F24" s="18" t="s">
        <v>0</v>
      </c>
      <c r="G24" s="4">
        <v>15</v>
      </c>
      <c r="H24" s="4"/>
    </row>
    <row r="25" spans="1:8" ht="143.25" customHeight="1" x14ac:dyDescent="0.25">
      <c r="A25" s="4">
        <v>2</v>
      </c>
      <c r="B25" s="46" t="s">
        <v>649</v>
      </c>
      <c r="C25" s="17" t="s">
        <v>650</v>
      </c>
      <c r="D25" s="18" t="s">
        <v>569</v>
      </c>
      <c r="E25" s="4">
        <v>1</v>
      </c>
      <c r="F25" s="18" t="s">
        <v>0</v>
      </c>
      <c r="G25" s="4">
        <v>5</v>
      </c>
      <c r="H25" s="4"/>
    </row>
    <row r="26" spans="1:8" ht="31.5" x14ac:dyDescent="0.25">
      <c r="A26" s="4">
        <v>3</v>
      </c>
      <c r="B26" s="5" t="s">
        <v>141</v>
      </c>
      <c r="C26" s="17" t="s">
        <v>651</v>
      </c>
      <c r="D26" s="18" t="s">
        <v>569</v>
      </c>
      <c r="E26" s="4">
        <v>1</v>
      </c>
      <c r="F26" s="18" t="s">
        <v>0</v>
      </c>
      <c r="G26" s="4">
        <v>5</v>
      </c>
      <c r="H26" s="4"/>
    </row>
    <row r="27" spans="1:8" ht="141.75" customHeight="1" x14ac:dyDescent="0.25">
      <c r="A27" s="4">
        <v>4</v>
      </c>
      <c r="B27" s="5" t="s">
        <v>652</v>
      </c>
      <c r="C27" s="17" t="s">
        <v>77</v>
      </c>
      <c r="D27" s="18" t="s">
        <v>569</v>
      </c>
      <c r="E27" s="4">
        <v>1</v>
      </c>
      <c r="F27" s="18" t="s">
        <v>0</v>
      </c>
      <c r="G27" s="4">
        <v>5</v>
      </c>
      <c r="H27" s="4"/>
    </row>
    <row r="28" spans="1:8" ht="108.75" customHeight="1" x14ac:dyDescent="0.25">
      <c r="A28" s="4">
        <v>5</v>
      </c>
      <c r="B28" s="8" t="s">
        <v>654</v>
      </c>
      <c r="C28" s="17" t="s">
        <v>142</v>
      </c>
      <c r="D28" s="18" t="s">
        <v>569</v>
      </c>
      <c r="E28" s="4">
        <v>1</v>
      </c>
      <c r="F28" s="18" t="s">
        <v>0</v>
      </c>
      <c r="G28" s="4">
        <v>5</v>
      </c>
      <c r="H28" s="4"/>
    </row>
    <row r="29" spans="1:8" ht="54.75" customHeight="1" x14ac:dyDescent="0.25">
      <c r="A29" s="4">
        <v>6</v>
      </c>
      <c r="B29" s="8" t="s">
        <v>653</v>
      </c>
      <c r="C29" s="47" t="s">
        <v>655</v>
      </c>
      <c r="D29" s="18" t="s">
        <v>569</v>
      </c>
      <c r="E29" s="4">
        <v>2</v>
      </c>
      <c r="F29" s="18" t="s">
        <v>0</v>
      </c>
      <c r="G29" s="4">
        <v>10</v>
      </c>
      <c r="H29" s="4"/>
    </row>
    <row r="30" spans="1:8" ht="47.25" x14ac:dyDescent="0.25">
      <c r="A30" s="4">
        <v>7</v>
      </c>
      <c r="B30" s="5" t="s">
        <v>656</v>
      </c>
      <c r="C30" s="17" t="s">
        <v>676</v>
      </c>
      <c r="D30" s="18" t="s">
        <v>569</v>
      </c>
      <c r="E30" s="4">
        <v>2</v>
      </c>
      <c r="F30" s="18" t="s">
        <v>0</v>
      </c>
      <c r="G30" s="4">
        <v>10</v>
      </c>
      <c r="H30" s="4"/>
    </row>
    <row r="31" spans="1:8" ht="153" customHeight="1" x14ac:dyDescent="0.25">
      <c r="A31" s="4">
        <v>8</v>
      </c>
      <c r="B31" s="5" t="s">
        <v>657</v>
      </c>
      <c r="C31" s="17" t="s">
        <v>593</v>
      </c>
      <c r="D31" s="18" t="s">
        <v>569</v>
      </c>
      <c r="E31" s="4">
        <v>1</v>
      </c>
      <c r="F31" s="18" t="s">
        <v>0</v>
      </c>
      <c r="G31" s="4">
        <v>5</v>
      </c>
      <c r="H31" s="4"/>
    </row>
    <row r="32" spans="1:8" ht="279.75" customHeight="1" x14ac:dyDescent="0.25">
      <c r="A32" s="4">
        <v>9</v>
      </c>
      <c r="B32" s="5" t="s">
        <v>143</v>
      </c>
      <c r="C32" s="17" t="s">
        <v>144</v>
      </c>
      <c r="D32" s="18" t="s">
        <v>569</v>
      </c>
      <c r="E32" s="4">
        <v>1</v>
      </c>
      <c r="F32" s="18" t="s">
        <v>0</v>
      </c>
      <c r="G32" s="4">
        <v>5</v>
      </c>
      <c r="H32" s="4"/>
    </row>
    <row r="33" spans="1:8" ht="409.5" x14ac:dyDescent="0.25">
      <c r="A33" s="4">
        <v>10</v>
      </c>
      <c r="B33" s="13" t="s">
        <v>658</v>
      </c>
      <c r="C33" s="17" t="s">
        <v>79</v>
      </c>
      <c r="D33" s="18" t="s">
        <v>569</v>
      </c>
      <c r="E33" s="4">
        <v>1</v>
      </c>
      <c r="F33" s="18" t="s">
        <v>0</v>
      </c>
      <c r="G33" s="4">
        <v>1</v>
      </c>
      <c r="H33" s="4"/>
    </row>
    <row r="34" spans="1:8" ht="51.75" customHeight="1" x14ac:dyDescent="0.25">
      <c r="A34" s="4"/>
      <c r="B34" s="13" t="s">
        <v>660</v>
      </c>
      <c r="C34" s="17" t="s">
        <v>661</v>
      </c>
      <c r="D34" s="18" t="s">
        <v>569</v>
      </c>
      <c r="E34" s="4">
        <v>1</v>
      </c>
      <c r="F34" s="18" t="s">
        <v>0</v>
      </c>
      <c r="G34" s="4">
        <v>1</v>
      </c>
      <c r="H34" s="4"/>
    </row>
    <row r="35" spans="1:8" ht="267" customHeight="1" x14ac:dyDescent="0.25">
      <c r="A35" s="4">
        <v>11</v>
      </c>
      <c r="B35" s="13" t="s">
        <v>678</v>
      </c>
      <c r="C35" s="17" t="s">
        <v>677</v>
      </c>
      <c r="D35" s="18" t="s">
        <v>569</v>
      </c>
      <c r="E35" s="4">
        <v>1</v>
      </c>
      <c r="F35" s="18" t="s">
        <v>0</v>
      </c>
      <c r="G35" s="4">
        <v>2</v>
      </c>
      <c r="H35" s="4"/>
    </row>
    <row r="36" spans="1:8" ht="51.75" customHeight="1" x14ac:dyDescent="0.25">
      <c r="A36" s="4">
        <v>12</v>
      </c>
      <c r="B36" s="13" t="s">
        <v>659</v>
      </c>
      <c r="C36" s="17" t="s">
        <v>662</v>
      </c>
      <c r="D36" s="18" t="s">
        <v>569</v>
      </c>
      <c r="E36" s="4">
        <v>1</v>
      </c>
      <c r="F36" s="18" t="s">
        <v>0</v>
      </c>
      <c r="G36" s="4">
        <v>1</v>
      </c>
      <c r="H36" s="4"/>
    </row>
    <row r="37" spans="1:8" ht="51" customHeight="1" x14ac:dyDescent="0.25">
      <c r="A37" s="4">
        <v>13</v>
      </c>
      <c r="B37" s="5" t="s">
        <v>130</v>
      </c>
      <c r="C37" s="17" t="s">
        <v>145</v>
      </c>
      <c r="D37" s="18" t="s">
        <v>569</v>
      </c>
      <c r="E37" s="4">
        <v>1</v>
      </c>
      <c r="F37" s="18" t="s">
        <v>0</v>
      </c>
      <c r="G37" s="4">
        <v>5</v>
      </c>
      <c r="H37" s="4"/>
    </row>
    <row r="38" spans="1:8" ht="170.25" customHeight="1" x14ac:dyDescent="0.25">
      <c r="A38" s="4">
        <v>14</v>
      </c>
      <c r="B38" s="13" t="s">
        <v>45</v>
      </c>
      <c r="C38" s="17" t="s">
        <v>146</v>
      </c>
      <c r="D38" s="18" t="s">
        <v>569</v>
      </c>
      <c r="E38" s="4">
        <v>1</v>
      </c>
      <c r="F38" s="18" t="s">
        <v>0</v>
      </c>
      <c r="G38" s="4">
        <v>5</v>
      </c>
      <c r="H38" s="4"/>
    </row>
    <row r="39" spans="1:8" ht="189" x14ac:dyDescent="0.25">
      <c r="A39" s="4">
        <v>15</v>
      </c>
      <c r="B39" s="24" t="s">
        <v>147</v>
      </c>
      <c r="C39" s="30" t="s">
        <v>663</v>
      </c>
      <c r="D39" s="18" t="s">
        <v>569</v>
      </c>
      <c r="E39" s="4">
        <v>1</v>
      </c>
      <c r="F39" s="18" t="s">
        <v>0</v>
      </c>
      <c r="G39" s="4">
        <v>5</v>
      </c>
      <c r="H39" s="4"/>
    </row>
    <row r="40" spans="1:8" ht="31.5" x14ac:dyDescent="0.25">
      <c r="A40" s="4">
        <v>16</v>
      </c>
      <c r="B40" s="5" t="s">
        <v>148</v>
      </c>
      <c r="C40" s="17" t="s">
        <v>149</v>
      </c>
      <c r="D40" s="18" t="s">
        <v>569</v>
      </c>
      <c r="E40" s="4">
        <v>12</v>
      </c>
      <c r="F40" s="18" t="s">
        <v>0</v>
      </c>
      <c r="G40" s="4">
        <v>60</v>
      </c>
      <c r="H40" s="4"/>
    </row>
    <row r="41" spans="1:8" ht="409.5" x14ac:dyDescent="0.25">
      <c r="A41" s="4">
        <v>17</v>
      </c>
      <c r="B41" s="13" t="s">
        <v>150</v>
      </c>
      <c r="C41" s="17" t="s">
        <v>151</v>
      </c>
      <c r="D41" s="18" t="s">
        <v>569</v>
      </c>
      <c r="E41" s="4">
        <v>1</v>
      </c>
      <c r="F41" s="18" t="s">
        <v>0</v>
      </c>
      <c r="G41" s="4">
        <v>5</v>
      </c>
      <c r="H41" s="4"/>
    </row>
    <row r="42" spans="1:8" ht="173.25" x14ac:dyDescent="0.25">
      <c r="A42" s="4">
        <v>18</v>
      </c>
      <c r="B42" s="13" t="s">
        <v>84</v>
      </c>
      <c r="C42" s="17" t="s">
        <v>664</v>
      </c>
      <c r="D42" s="18" t="s">
        <v>569</v>
      </c>
      <c r="E42" s="4">
        <v>1</v>
      </c>
      <c r="F42" s="18" t="s">
        <v>0</v>
      </c>
      <c r="G42" s="4">
        <v>5</v>
      </c>
      <c r="H42" s="4"/>
    </row>
    <row r="43" spans="1:8" ht="75" customHeight="1" x14ac:dyDescent="0.25">
      <c r="A43" s="4">
        <v>19</v>
      </c>
      <c r="B43" s="5" t="s">
        <v>152</v>
      </c>
      <c r="C43" s="17" t="s">
        <v>153</v>
      </c>
      <c r="D43" s="18" t="s">
        <v>569</v>
      </c>
      <c r="E43" s="4">
        <v>1</v>
      </c>
      <c r="F43" s="18" t="s">
        <v>0</v>
      </c>
      <c r="G43" s="25">
        <v>5</v>
      </c>
      <c r="H43" s="4"/>
    </row>
    <row r="44" spans="1:8" ht="191.25" customHeight="1" x14ac:dyDescent="0.25">
      <c r="A44" s="4">
        <v>20</v>
      </c>
      <c r="B44" s="13" t="s">
        <v>154</v>
      </c>
      <c r="C44" s="17" t="s">
        <v>155</v>
      </c>
      <c r="D44" s="18" t="s">
        <v>569</v>
      </c>
      <c r="E44" s="4">
        <v>6</v>
      </c>
      <c r="F44" s="18" t="s">
        <v>0</v>
      </c>
      <c r="G44" s="25">
        <v>30</v>
      </c>
      <c r="H44" s="4"/>
    </row>
    <row r="45" spans="1:8" ht="15.75" x14ac:dyDescent="0.25">
      <c r="A45" s="4">
        <v>21</v>
      </c>
      <c r="B45" s="13" t="s">
        <v>666</v>
      </c>
      <c r="C45" s="17" t="s">
        <v>156</v>
      </c>
      <c r="D45" s="18" t="s">
        <v>569</v>
      </c>
      <c r="E45" s="4">
        <v>1</v>
      </c>
      <c r="F45" s="18" t="s">
        <v>0</v>
      </c>
      <c r="G45" s="25">
        <v>5</v>
      </c>
      <c r="H45" s="4"/>
    </row>
    <row r="46" spans="1:8" ht="57.75" customHeight="1" x14ac:dyDescent="0.25">
      <c r="A46" s="4">
        <v>22</v>
      </c>
      <c r="B46" s="13" t="s">
        <v>665</v>
      </c>
      <c r="C46" s="17" t="s">
        <v>157</v>
      </c>
      <c r="D46" s="18" t="s">
        <v>569</v>
      </c>
      <c r="E46" s="4">
        <v>1</v>
      </c>
      <c r="F46" s="18" t="s">
        <v>0</v>
      </c>
      <c r="G46" s="25">
        <v>5</v>
      </c>
      <c r="H46" s="4"/>
    </row>
    <row r="47" spans="1:8" ht="94.5" x14ac:dyDescent="0.25">
      <c r="A47" s="4">
        <v>23</v>
      </c>
      <c r="B47" s="13" t="s">
        <v>667</v>
      </c>
      <c r="C47" s="17" t="s">
        <v>158</v>
      </c>
      <c r="D47" s="18" t="s">
        <v>569</v>
      </c>
      <c r="E47" s="4">
        <v>1</v>
      </c>
      <c r="F47" s="18" t="s">
        <v>0</v>
      </c>
      <c r="G47" s="26">
        <v>5</v>
      </c>
      <c r="H47" s="4"/>
    </row>
    <row r="48" spans="1:8" ht="270.75" customHeight="1" x14ac:dyDescent="0.25">
      <c r="A48" s="4">
        <v>24</v>
      </c>
      <c r="B48" s="17" t="s">
        <v>668</v>
      </c>
      <c r="C48" s="17" t="s">
        <v>159</v>
      </c>
      <c r="D48" s="18" t="s">
        <v>569</v>
      </c>
      <c r="E48" s="4">
        <v>1</v>
      </c>
      <c r="F48" s="18" t="s">
        <v>0</v>
      </c>
      <c r="G48" s="25">
        <v>5</v>
      </c>
      <c r="H48" s="4"/>
    </row>
    <row r="49" spans="1:8" ht="63" x14ac:dyDescent="0.25">
      <c r="A49" s="4">
        <v>25</v>
      </c>
      <c r="B49" s="13" t="s">
        <v>160</v>
      </c>
      <c r="C49" s="17" t="s">
        <v>669</v>
      </c>
      <c r="D49" s="18" t="s">
        <v>569</v>
      </c>
      <c r="E49" s="4">
        <v>1</v>
      </c>
      <c r="F49" s="18" t="s">
        <v>0</v>
      </c>
      <c r="G49" s="25">
        <v>15</v>
      </c>
      <c r="H49" s="4"/>
    </row>
    <row r="50" spans="1:8" ht="126" customHeight="1" x14ac:dyDescent="0.25">
      <c r="A50" s="4">
        <v>26</v>
      </c>
      <c r="B50" s="13" t="s">
        <v>161</v>
      </c>
      <c r="C50" s="17" t="s">
        <v>162</v>
      </c>
      <c r="D50" s="18" t="s">
        <v>569</v>
      </c>
      <c r="E50" s="4">
        <v>1</v>
      </c>
      <c r="F50" s="18" t="s">
        <v>0</v>
      </c>
      <c r="G50" s="25">
        <v>5</v>
      </c>
      <c r="H50" s="4"/>
    </row>
    <row r="51" spans="1:8" ht="34.5" customHeight="1" x14ac:dyDescent="0.25">
      <c r="A51" s="4">
        <v>27</v>
      </c>
      <c r="B51" s="13" t="s">
        <v>163</v>
      </c>
      <c r="C51" s="17" t="s">
        <v>164</v>
      </c>
      <c r="D51" s="18" t="s">
        <v>569</v>
      </c>
      <c r="E51" s="4">
        <v>2</v>
      </c>
      <c r="F51" s="18" t="s">
        <v>0</v>
      </c>
      <c r="G51" s="25">
        <v>10</v>
      </c>
      <c r="H51" s="4"/>
    </row>
    <row r="52" spans="1:8" ht="113.25" customHeight="1" x14ac:dyDescent="0.25">
      <c r="A52" s="4">
        <v>28</v>
      </c>
      <c r="B52" s="13" t="s">
        <v>165</v>
      </c>
      <c r="C52" s="17" t="s">
        <v>166</v>
      </c>
      <c r="D52" s="18" t="s">
        <v>569</v>
      </c>
      <c r="E52" s="4">
        <v>2</v>
      </c>
      <c r="F52" s="18" t="s">
        <v>0</v>
      </c>
      <c r="G52" s="25">
        <v>10</v>
      </c>
      <c r="H52" s="4"/>
    </row>
    <row r="53" spans="1:8" ht="113.25" customHeight="1" x14ac:dyDescent="0.25">
      <c r="A53" s="4">
        <v>29</v>
      </c>
      <c r="B53" s="13" t="s">
        <v>167</v>
      </c>
      <c r="C53" s="17" t="s">
        <v>168</v>
      </c>
      <c r="D53" s="18" t="s">
        <v>569</v>
      </c>
      <c r="E53" s="4">
        <v>2</v>
      </c>
      <c r="F53" s="18" t="s">
        <v>0</v>
      </c>
      <c r="G53" s="25">
        <v>10</v>
      </c>
      <c r="H53" s="4"/>
    </row>
    <row r="54" spans="1:8" ht="110.25" x14ac:dyDescent="0.25">
      <c r="A54" s="4">
        <v>30</v>
      </c>
      <c r="B54" s="13" t="s">
        <v>169</v>
      </c>
      <c r="C54" s="17" t="s">
        <v>170</v>
      </c>
      <c r="D54" s="18" t="s">
        <v>569</v>
      </c>
      <c r="E54" s="4">
        <v>1</v>
      </c>
      <c r="F54" s="18" t="s">
        <v>0</v>
      </c>
      <c r="G54" s="25">
        <v>5</v>
      </c>
      <c r="H54" s="4"/>
    </row>
    <row r="55" spans="1:8" ht="71.25" customHeight="1" x14ac:dyDescent="0.25">
      <c r="A55" s="4">
        <v>31</v>
      </c>
      <c r="B55" s="13" t="s">
        <v>171</v>
      </c>
      <c r="C55" s="17" t="s">
        <v>172</v>
      </c>
      <c r="D55" s="18" t="s">
        <v>569</v>
      </c>
      <c r="E55" s="4">
        <v>1</v>
      </c>
      <c r="F55" s="18" t="s">
        <v>0</v>
      </c>
      <c r="G55" s="25">
        <v>5</v>
      </c>
      <c r="H55" s="4"/>
    </row>
    <row r="56" spans="1:8" ht="161.25" customHeight="1" x14ac:dyDescent="0.25">
      <c r="A56" s="4">
        <v>32</v>
      </c>
      <c r="B56" s="8" t="s">
        <v>173</v>
      </c>
      <c r="C56" s="17" t="s">
        <v>174</v>
      </c>
      <c r="D56" s="18" t="s">
        <v>569</v>
      </c>
      <c r="E56" s="4">
        <v>1</v>
      </c>
      <c r="F56" s="18" t="s">
        <v>0</v>
      </c>
      <c r="G56" s="25">
        <v>5</v>
      </c>
      <c r="H56" s="4"/>
    </row>
    <row r="57" spans="1:8" ht="157.5" customHeight="1" x14ac:dyDescent="0.25">
      <c r="A57" s="4">
        <v>33</v>
      </c>
      <c r="B57" s="8" t="s">
        <v>175</v>
      </c>
      <c r="C57" s="17" t="s">
        <v>176</v>
      </c>
      <c r="D57" s="18" t="s">
        <v>569</v>
      </c>
      <c r="E57" s="4">
        <v>2</v>
      </c>
      <c r="F57" s="18" t="s">
        <v>0</v>
      </c>
      <c r="G57" s="25">
        <v>10</v>
      </c>
      <c r="H57" s="4"/>
    </row>
    <row r="58" spans="1:8" ht="31.5" x14ac:dyDescent="0.25">
      <c r="A58" s="4">
        <v>34</v>
      </c>
      <c r="B58" s="8" t="s">
        <v>177</v>
      </c>
      <c r="C58" s="17" t="s">
        <v>241</v>
      </c>
      <c r="D58" s="18" t="s">
        <v>569</v>
      </c>
      <c r="E58" s="4">
        <v>1</v>
      </c>
      <c r="F58" s="18" t="s">
        <v>0</v>
      </c>
      <c r="G58" s="25">
        <v>5</v>
      </c>
      <c r="H58" s="4"/>
    </row>
    <row r="59" spans="1:8" ht="79.5" customHeight="1" x14ac:dyDescent="0.25">
      <c r="A59" s="4">
        <v>35</v>
      </c>
      <c r="B59" s="13" t="s">
        <v>178</v>
      </c>
      <c r="C59" s="17" t="s">
        <v>179</v>
      </c>
      <c r="D59" s="18" t="s">
        <v>569</v>
      </c>
      <c r="E59" s="4">
        <v>1</v>
      </c>
      <c r="F59" s="18" t="s">
        <v>0</v>
      </c>
      <c r="G59" s="25">
        <v>5</v>
      </c>
      <c r="H59" s="4"/>
    </row>
    <row r="60" spans="1:8" ht="108.75" customHeight="1" x14ac:dyDescent="0.25">
      <c r="A60" s="4">
        <v>36</v>
      </c>
      <c r="B60" s="8" t="s">
        <v>180</v>
      </c>
      <c r="C60" s="17" t="s">
        <v>181</v>
      </c>
      <c r="D60" s="18" t="s">
        <v>569</v>
      </c>
      <c r="E60" s="4">
        <v>1</v>
      </c>
      <c r="F60" s="18" t="s">
        <v>0</v>
      </c>
      <c r="G60" s="25">
        <v>5</v>
      </c>
      <c r="H60" s="4"/>
    </row>
    <row r="61" spans="1:8" ht="144.75" customHeight="1" x14ac:dyDescent="0.25">
      <c r="A61" s="4">
        <v>37</v>
      </c>
      <c r="B61" s="8" t="s">
        <v>182</v>
      </c>
      <c r="C61" s="17" t="s">
        <v>670</v>
      </c>
      <c r="D61" s="18" t="s">
        <v>569</v>
      </c>
      <c r="E61" s="4">
        <v>1</v>
      </c>
      <c r="F61" s="18" t="s">
        <v>0</v>
      </c>
      <c r="G61" s="25">
        <v>5</v>
      </c>
      <c r="H61" s="4"/>
    </row>
    <row r="62" spans="1:8" ht="145.5" customHeight="1" x14ac:dyDescent="0.25">
      <c r="A62" s="4">
        <v>38</v>
      </c>
      <c r="B62" s="8" t="s">
        <v>183</v>
      </c>
      <c r="C62" s="17" t="s">
        <v>184</v>
      </c>
      <c r="D62" s="18" t="s">
        <v>569</v>
      </c>
      <c r="E62" s="4">
        <v>1</v>
      </c>
      <c r="F62" s="18" t="s">
        <v>0</v>
      </c>
      <c r="G62" s="25">
        <v>5</v>
      </c>
      <c r="H62" s="4"/>
    </row>
    <row r="63" spans="1:8" ht="63" x14ac:dyDescent="0.25">
      <c r="A63" s="4">
        <v>39</v>
      </c>
      <c r="B63" s="8" t="s">
        <v>185</v>
      </c>
      <c r="C63" s="17" t="s">
        <v>186</v>
      </c>
      <c r="D63" s="18" t="s">
        <v>569</v>
      </c>
      <c r="E63" s="4">
        <v>2</v>
      </c>
      <c r="F63" s="18" t="s">
        <v>0</v>
      </c>
      <c r="G63" s="25">
        <v>10</v>
      </c>
      <c r="H63" s="4"/>
    </row>
    <row r="64" spans="1:8" ht="63" x14ac:dyDescent="0.25">
      <c r="A64" s="4">
        <v>40</v>
      </c>
      <c r="B64" s="8" t="s">
        <v>187</v>
      </c>
      <c r="C64" s="17" t="s">
        <v>188</v>
      </c>
      <c r="D64" s="18" t="s">
        <v>569</v>
      </c>
      <c r="E64" s="4">
        <v>2</v>
      </c>
      <c r="F64" s="18" t="s">
        <v>0</v>
      </c>
      <c r="G64" s="25">
        <v>10</v>
      </c>
      <c r="H64" s="4"/>
    </row>
    <row r="65" spans="1:8" ht="81" customHeight="1" x14ac:dyDescent="0.25">
      <c r="A65" s="4">
        <v>41</v>
      </c>
      <c r="B65" s="8" t="s">
        <v>189</v>
      </c>
      <c r="C65" s="17" t="s">
        <v>190</v>
      </c>
      <c r="D65" s="18" t="s">
        <v>569</v>
      </c>
      <c r="E65" s="4">
        <v>3</v>
      </c>
      <c r="F65" s="18" t="s">
        <v>0</v>
      </c>
      <c r="G65" s="25">
        <v>15</v>
      </c>
      <c r="H65" s="4"/>
    </row>
    <row r="66" spans="1:8" ht="56.25" customHeight="1" x14ac:dyDescent="0.25">
      <c r="A66" s="4">
        <v>42</v>
      </c>
      <c r="B66" s="8" t="s">
        <v>191</v>
      </c>
      <c r="C66" s="17" t="s">
        <v>192</v>
      </c>
      <c r="D66" s="18" t="s">
        <v>569</v>
      </c>
      <c r="E66" s="4">
        <v>3</v>
      </c>
      <c r="F66" s="18" t="s">
        <v>0</v>
      </c>
      <c r="G66" s="25">
        <v>15</v>
      </c>
      <c r="H66" s="4"/>
    </row>
    <row r="67" spans="1:8" ht="81.75" customHeight="1" x14ac:dyDescent="0.25">
      <c r="A67" s="4">
        <v>43</v>
      </c>
      <c r="B67" s="9" t="s">
        <v>193</v>
      </c>
      <c r="C67" s="30" t="s">
        <v>194</v>
      </c>
      <c r="D67" s="18" t="s">
        <v>569</v>
      </c>
      <c r="E67" s="4">
        <v>1</v>
      </c>
      <c r="F67" s="18" t="s">
        <v>0</v>
      </c>
      <c r="G67" s="27">
        <v>5</v>
      </c>
      <c r="H67" s="4"/>
    </row>
    <row r="68" spans="1:8" ht="119.25" customHeight="1" x14ac:dyDescent="0.25">
      <c r="A68" s="4">
        <v>44</v>
      </c>
      <c r="B68" s="8" t="s">
        <v>679</v>
      </c>
      <c r="C68" s="17" t="s">
        <v>196</v>
      </c>
      <c r="D68" s="18" t="s">
        <v>569</v>
      </c>
      <c r="E68" s="4">
        <v>1</v>
      </c>
      <c r="F68" s="18" t="s">
        <v>0</v>
      </c>
      <c r="G68" s="25">
        <v>5</v>
      </c>
      <c r="H68" s="4"/>
    </row>
    <row r="69" spans="1:8" ht="84" customHeight="1" x14ac:dyDescent="0.25">
      <c r="A69" s="4">
        <v>45</v>
      </c>
      <c r="B69" s="8" t="s">
        <v>197</v>
      </c>
      <c r="C69" s="17" t="s">
        <v>198</v>
      </c>
      <c r="D69" s="18" t="s">
        <v>569</v>
      </c>
      <c r="E69" s="4">
        <v>5</v>
      </c>
      <c r="F69" s="18" t="s">
        <v>0</v>
      </c>
      <c r="G69" s="25">
        <v>25</v>
      </c>
      <c r="H69" s="4"/>
    </row>
    <row r="70" spans="1:8" ht="80.25" customHeight="1" x14ac:dyDescent="0.25">
      <c r="A70" s="4">
        <v>46</v>
      </c>
      <c r="B70" s="8" t="s">
        <v>199</v>
      </c>
      <c r="C70" s="17" t="s">
        <v>200</v>
      </c>
      <c r="D70" s="18" t="s">
        <v>569</v>
      </c>
      <c r="E70" s="4">
        <v>3</v>
      </c>
      <c r="F70" s="18" t="s">
        <v>0</v>
      </c>
      <c r="G70" s="25">
        <v>15</v>
      </c>
      <c r="H70" s="4"/>
    </row>
    <row r="71" spans="1:8" ht="81.75" customHeight="1" x14ac:dyDescent="0.25">
      <c r="A71" s="4">
        <v>47</v>
      </c>
      <c r="B71" s="8" t="s">
        <v>201</v>
      </c>
      <c r="C71" s="17" t="s">
        <v>202</v>
      </c>
      <c r="D71" s="18" t="s">
        <v>569</v>
      </c>
      <c r="E71" s="4">
        <v>3</v>
      </c>
      <c r="F71" s="18" t="s">
        <v>0</v>
      </c>
      <c r="G71" s="25">
        <v>15</v>
      </c>
      <c r="H71" s="4"/>
    </row>
    <row r="72" spans="1:8" ht="80.25" customHeight="1" x14ac:dyDescent="0.25">
      <c r="A72" s="4">
        <v>48</v>
      </c>
      <c r="B72" s="8" t="s">
        <v>203</v>
      </c>
      <c r="C72" s="17" t="s">
        <v>204</v>
      </c>
      <c r="D72" s="18" t="s">
        <v>569</v>
      </c>
      <c r="E72" s="4">
        <v>1</v>
      </c>
      <c r="F72" s="18" t="s">
        <v>0</v>
      </c>
      <c r="G72" s="25">
        <v>5</v>
      </c>
      <c r="H72" s="4"/>
    </row>
    <row r="73" spans="1:8" ht="86.25" customHeight="1" x14ac:dyDescent="0.25">
      <c r="A73" s="4">
        <v>49</v>
      </c>
      <c r="B73" s="8" t="s">
        <v>205</v>
      </c>
      <c r="C73" s="17" t="s">
        <v>206</v>
      </c>
      <c r="D73" s="18" t="s">
        <v>569</v>
      </c>
      <c r="E73" s="4">
        <v>5</v>
      </c>
      <c r="F73" s="18" t="s">
        <v>0</v>
      </c>
      <c r="G73" s="25">
        <v>25</v>
      </c>
      <c r="H73" s="4"/>
    </row>
    <row r="74" spans="1:8" ht="78.75" x14ac:dyDescent="0.25">
      <c r="A74" s="4">
        <v>50</v>
      </c>
      <c r="B74" s="8" t="s">
        <v>207</v>
      </c>
      <c r="C74" s="17" t="s">
        <v>208</v>
      </c>
      <c r="D74" s="18" t="s">
        <v>569</v>
      </c>
      <c r="E74" s="4">
        <v>3</v>
      </c>
      <c r="F74" s="18" t="s">
        <v>0</v>
      </c>
      <c r="G74" s="25">
        <v>15</v>
      </c>
      <c r="H74" s="4"/>
    </row>
    <row r="75" spans="1:8" ht="225" customHeight="1" x14ac:dyDescent="0.25">
      <c r="A75" s="4">
        <v>51</v>
      </c>
      <c r="B75" s="8" t="s">
        <v>209</v>
      </c>
      <c r="C75" s="17" t="s">
        <v>210</v>
      </c>
      <c r="D75" s="18" t="s">
        <v>569</v>
      </c>
      <c r="E75" s="4">
        <v>1</v>
      </c>
      <c r="F75" s="18" t="s">
        <v>0</v>
      </c>
      <c r="G75" s="25">
        <v>5</v>
      </c>
      <c r="H75" s="4"/>
    </row>
    <row r="76" spans="1:8" ht="42" customHeight="1" x14ac:dyDescent="0.25">
      <c r="A76" s="4">
        <v>52</v>
      </c>
      <c r="B76" s="8" t="s">
        <v>211</v>
      </c>
      <c r="C76" s="17" t="s">
        <v>101</v>
      </c>
      <c r="D76" s="18" t="s">
        <v>569</v>
      </c>
      <c r="E76" s="4">
        <v>1</v>
      </c>
      <c r="F76" s="18" t="s">
        <v>0</v>
      </c>
      <c r="G76" s="25">
        <v>5</v>
      </c>
      <c r="H76" s="4"/>
    </row>
    <row r="77" spans="1:8" ht="42" customHeight="1" x14ac:dyDescent="0.25">
      <c r="A77" s="4">
        <v>53</v>
      </c>
      <c r="B77" s="8" t="s">
        <v>212</v>
      </c>
      <c r="C77" s="17" t="s">
        <v>213</v>
      </c>
      <c r="D77" s="18" t="s">
        <v>569</v>
      </c>
      <c r="E77" s="4">
        <v>1</v>
      </c>
      <c r="F77" s="18" t="s">
        <v>0</v>
      </c>
      <c r="G77" s="25">
        <v>5</v>
      </c>
      <c r="H77" s="4"/>
    </row>
    <row r="78" spans="1:8" ht="66" customHeight="1" x14ac:dyDescent="0.25">
      <c r="A78" s="4">
        <v>54</v>
      </c>
      <c r="B78" s="8" t="s">
        <v>214</v>
      </c>
      <c r="C78" s="17" t="s">
        <v>215</v>
      </c>
      <c r="D78" s="18" t="s">
        <v>569</v>
      </c>
      <c r="E78" s="4">
        <v>1</v>
      </c>
      <c r="F78" s="18" t="s">
        <v>0</v>
      </c>
      <c r="G78" s="25">
        <v>5</v>
      </c>
      <c r="H78" s="4"/>
    </row>
    <row r="79" spans="1:8" ht="75" customHeight="1" x14ac:dyDescent="0.25">
      <c r="A79" s="4">
        <v>55</v>
      </c>
      <c r="B79" s="8" t="s">
        <v>216</v>
      </c>
      <c r="C79" s="17" t="s">
        <v>217</v>
      </c>
      <c r="D79" s="18" t="s">
        <v>569</v>
      </c>
      <c r="E79" s="4">
        <v>1</v>
      </c>
      <c r="F79" s="18" t="s">
        <v>0</v>
      </c>
      <c r="G79" s="25">
        <v>5</v>
      </c>
      <c r="H79" s="4"/>
    </row>
    <row r="80" spans="1:8" ht="94.5" x14ac:dyDescent="0.25">
      <c r="A80" s="4">
        <v>56</v>
      </c>
      <c r="B80" s="8" t="s">
        <v>218</v>
      </c>
      <c r="C80" s="17" t="s">
        <v>671</v>
      </c>
      <c r="D80" s="18" t="s">
        <v>569</v>
      </c>
      <c r="E80" s="4">
        <v>1</v>
      </c>
      <c r="F80" s="18" t="s">
        <v>0</v>
      </c>
      <c r="G80" s="25">
        <v>5</v>
      </c>
      <c r="H80" s="4"/>
    </row>
    <row r="81" spans="1:8" ht="31.5" x14ac:dyDescent="0.25">
      <c r="A81" s="4">
        <v>57</v>
      </c>
      <c r="B81" s="8" t="s">
        <v>219</v>
      </c>
      <c r="C81" s="17" t="s">
        <v>672</v>
      </c>
      <c r="D81" s="18" t="s">
        <v>569</v>
      </c>
      <c r="E81" s="4">
        <v>1</v>
      </c>
      <c r="F81" s="18" t="s">
        <v>0</v>
      </c>
      <c r="G81" s="25">
        <v>5</v>
      </c>
      <c r="H81" s="4"/>
    </row>
    <row r="82" spans="1:8" ht="47.25" x14ac:dyDescent="0.25">
      <c r="A82" s="4">
        <v>58</v>
      </c>
      <c r="B82" s="8" t="s">
        <v>220</v>
      </c>
      <c r="C82" s="17" t="s">
        <v>673</v>
      </c>
      <c r="D82" s="18" t="s">
        <v>569</v>
      </c>
      <c r="E82" s="4">
        <v>1</v>
      </c>
      <c r="F82" s="18" t="s">
        <v>0</v>
      </c>
      <c r="G82" s="25">
        <v>5</v>
      </c>
      <c r="H82" s="4"/>
    </row>
    <row r="83" spans="1:8" ht="63" customHeight="1" x14ac:dyDescent="0.25">
      <c r="A83" s="4">
        <v>59</v>
      </c>
      <c r="B83" s="8" t="s">
        <v>221</v>
      </c>
      <c r="C83" s="17" t="s">
        <v>222</v>
      </c>
      <c r="D83" s="18" t="s">
        <v>569</v>
      </c>
      <c r="E83" s="4">
        <v>1</v>
      </c>
      <c r="F83" s="18" t="s">
        <v>0</v>
      </c>
      <c r="G83" s="25">
        <v>5</v>
      </c>
      <c r="H83" s="4"/>
    </row>
    <row r="84" spans="1:8" ht="60.75" customHeight="1" x14ac:dyDescent="0.25">
      <c r="A84" s="4">
        <v>60</v>
      </c>
      <c r="B84" s="8" t="s">
        <v>223</v>
      </c>
      <c r="C84" s="17" t="s">
        <v>224</v>
      </c>
      <c r="D84" s="18" t="s">
        <v>569</v>
      </c>
      <c r="E84" s="4">
        <v>1</v>
      </c>
      <c r="F84" s="18" t="s">
        <v>0</v>
      </c>
      <c r="G84" s="25">
        <v>5</v>
      </c>
      <c r="H84" s="4"/>
    </row>
    <row r="85" spans="1:8" ht="78" customHeight="1" x14ac:dyDescent="0.25">
      <c r="A85" s="4">
        <v>61</v>
      </c>
      <c r="B85" s="8" t="s">
        <v>225</v>
      </c>
      <c r="C85" s="17" t="s">
        <v>226</v>
      </c>
      <c r="D85" s="18" t="s">
        <v>569</v>
      </c>
      <c r="E85" s="4">
        <v>1</v>
      </c>
      <c r="F85" s="18" t="s">
        <v>0</v>
      </c>
      <c r="G85" s="25">
        <v>5</v>
      </c>
      <c r="H85" s="4"/>
    </row>
    <row r="86" spans="1:8" ht="76.5" customHeight="1" x14ac:dyDescent="0.25">
      <c r="A86" s="4">
        <v>62</v>
      </c>
      <c r="B86" s="8" t="s">
        <v>227</v>
      </c>
      <c r="C86" s="17" t="s">
        <v>228</v>
      </c>
      <c r="D86" s="18" t="s">
        <v>569</v>
      </c>
      <c r="E86" s="4">
        <v>1</v>
      </c>
      <c r="F86" s="18" t="s">
        <v>0</v>
      </c>
      <c r="G86" s="25">
        <v>5</v>
      </c>
      <c r="H86" s="4"/>
    </row>
    <row r="87" spans="1:8" ht="59.25" customHeight="1" x14ac:dyDescent="0.25">
      <c r="A87" s="4">
        <v>63</v>
      </c>
      <c r="B87" s="8" t="s">
        <v>229</v>
      </c>
      <c r="C87" s="17" t="s">
        <v>230</v>
      </c>
      <c r="D87" s="18" t="s">
        <v>569</v>
      </c>
      <c r="E87" s="4">
        <v>1</v>
      </c>
      <c r="F87" s="18" t="s">
        <v>0</v>
      </c>
      <c r="G87" s="25">
        <v>5</v>
      </c>
      <c r="H87" s="4"/>
    </row>
    <row r="88" spans="1:8" ht="62.25" customHeight="1" x14ac:dyDescent="0.25">
      <c r="A88" s="4">
        <v>64</v>
      </c>
      <c r="B88" s="8" t="s">
        <v>231</v>
      </c>
      <c r="C88" s="17" t="s">
        <v>232</v>
      </c>
      <c r="D88" s="18" t="s">
        <v>569</v>
      </c>
      <c r="E88" s="4">
        <v>1</v>
      </c>
      <c r="F88" s="18" t="s">
        <v>0</v>
      </c>
      <c r="G88" s="25">
        <v>5</v>
      </c>
      <c r="H88" s="4"/>
    </row>
    <row r="89" spans="1:8" ht="66.75" customHeight="1" x14ac:dyDescent="0.25">
      <c r="A89" s="4">
        <v>65</v>
      </c>
      <c r="B89" s="8" t="s">
        <v>573</v>
      </c>
      <c r="C89" s="17" t="s">
        <v>574</v>
      </c>
      <c r="D89" s="18" t="s">
        <v>569</v>
      </c>
      <c r="E89" s="4">
        <v>1</v>
      </c>
      <c r="F89" s="18" t="s">
        <v>0</v>
      </c>
      <c r="G89" s="25">
        <v>5</v>
      </c>
      <c r="H89" s="4"/>
    </row>
    <row r="90" spans="1:8" ht="78.75" x14ac:dyDescent="0.25">
      <c r="A90" s="4">
        <v>66</v>
      </c>
      <c r="B90" s="8" t="s">
        <v>233</v>
      </c>
      <c r="C90" s="17" t="s">
        <v>234</v>
      </c>
      <c r="D90" s="18" t="s">
        <v>569</v>
      </c>
      <c r="E90" s="4">
        <v>1</v>
      </c>
      <c r="F90" s="18" t="s">
        <v>0</v>
      </c>
      <c r="G90" s="25">
        <v>5</v>
      </c>
      <c r="H90" s="4"/>
    </row>
    <row r="91" spans="1:8" ht="77.25" customHeight="1" x14ac:dyDescent="0.25">
      <c r="A91" s="4">
        <v>67</v>
      </c>
      <c r="B91" s="8" t="s">
        <v>235</v>
      </c>
      <c r="C91" s="17" t="s">
        <v>236</v>
      </c>
      <c r="D91" s="18" t="s">
        <v>569</v>
      </c>
      <c r="E91" s="4">
        <v>1</v>
      </c>
      <c r="F91" s="18" t="s">
        <v>0</v>
      </c>
      <c r="G91" s="25">
        <v>5</v>
      </c>
      <c r="H91" s="4"/>
    </row>
    <row r="92" spans="1:8" ht="31.5" x14ac:dyDescent="0.25">
      <c r="A92" s="4">
        <v>68</v>
      </c>
      <c r="B92" s="8" t="s">
        <v>237</v>
      </c>
      <c r="C92" s="17" t="s">
        <v>238</v>
      </c>
      <c r="D92" s="18" t="s">
        <v>569</v>
      </c>
      <c r="E92" s="4">
        <v>1</v>
      </c>
      <c r="F92" s="18" t="s">
        <v>0</v>
      </c>
      <c r="G92" s="25">
        <v>5</v>
      </c>
      <c r="H92" s="4"/>
    </row>
    <row r="93" spans="1:8" ht="15.75" x14ac:dyDescent="0.25">
      <c r="A93" s="4">
        <v>69</v>
      </c>
      <c r="B93" s="8" t="s">
        <v>255</v>
      </c>
      <c r="C93" s="17" t="s">
        <v>239</v>
      </c>
      <c r="D93" s="18" t="s">
        <v>569</v>
      </c>
      <c r="E93" s="4">
        <v>1</v>
      </c>
      <c r="F93" s="18" t="s">
        <v>0</v>
      </c>
      <c r="G93" s="25">
        <v>5</v>
      </c>
      <c r="H93" s="4"/>
    </row>
    <row r="94" spans="1:8" ht="15.75" x14ac:dyDescent="0.25">
      <c r="A94" s="4">
        <v>70</v>
      </c>
      <c r="B94" s="8" t="s">
        <v>240</v>
      </c>
      <c r="C94" s="17" t="s">
        <v>241</v>
      </c>
      <c r="D94" s="18" t="s">
        <v>569</v>
      </c>
      <c r="E94" s="4">
        <v>1</v>
      </c>
      <c r="F94" s="18" t="s">
        <v>0</v>
      </c>
      <c r="G94" s="25">
        <v>5</v>
      </c>
      <c r="H94" s="4"/>
    </row>
    <row r="95" spans="1:8" ht="90.75" customHeight="1" x14ac:dyDescent="0.25">
      <c r="A95" s="4">
        <v>71</v>
      </c>
      <c r="B95" s="15" t="s">
        <v>242</v>
      </c>
      <c r="C95" s="17" t="s">
        <v>243</v>
      </c>
      <c r="D95" s="18" t="s">
        <v>569</v>
      </c>
      <c r="E95" s="4">
        <v>1</v>
      </c>
      <c r="F95" s="18" t="s">
        <v>0</v>
      </c>
      <c r="G95" s="25">
        <v>5</v>
      </c>
      <c r="H95" s="4"/>
    </row>
    <row r="96" spans="1:8" ht="84.75" customHeight="1" x14ac:dyDescent="0.25">
      <c r="A96" s="4">
        <v>72</v>
      </c>
      <c r="B96" s="15" t="s">
        <v>244</v>
      </c>
      <c r="C96" s="17" t="s">
        <v>245</v>
      </c>
      <c r="D96" s="18" t="s">
        <v>569</v>
      </c>
      <c r="E96" s="4">
        <v>1</v>
      </c>
      <c r="F96" s="18" t="s">
        <v>0</v>
      </c>
      <c r="G96" s="25">
        <v>5</v>
      </c>
      <c r="H96" s="4"/>
    </row>
    <row r="97" spans="1:8" ht="78.75" customHeight="1" x14ac:dyDescent="0.25">
      <c r="A97" s="4">
        <v>73</v>
      </c>
      <c r="B97" s="15" t="s">
        <v>246</v>
      </c>
      <c r="C97" s="17" t="s">
        <v>247</v>
      </c>
      <c r="D97" s="18" t="s">
        <v>569</v>
      </c>
      <c r="E97" s="4">
        <v>1</v>
      </c>
      <c r="F97" s="18" t="s">
        <v>0</v>
      </c>
      <c r="G97" s="25">
        <v>5</v>
      </c>
      <c r="H97" s="4"/>
    </row>
    <row r="98" spans="1:8" ht="77.25" customHeight="1" x14ac:dyDescent="0.25">
      <c r="A98" s="4">
        <v>74</v>
      </c>
      <c r="B98" s="15" t="s">
        <v>250</v>
      </c>
      <c r="C98" s="17" t="s">
        <v>251</v>
      </c>
      <c r="D98" s="18" t="s">
        <v>569</v>
      </c>
      <c r="E98" s="4">
        <v>1</v>
      </c>
      <c r="F98" s="18" t="s">
        <v>0</v>
      </c>
      <c r="G98" s="25">
        <v>5</v>
      </c>
      <c r="H98" s="4"/>
    </row>
    <row r="99" spans="1:8" ht="67.5" customHeight="1" x14ac:dyDescent="0.25">
      <c r="A99" s="4">
        <v>75</v>
      </c>
      <c r="B99" s="15" t="s">
        <v>252</v>
      </c>
      <c r="C99" s="17" t="s">
        <v>253</v>
      </c>
      <c r="D99" s="18" t="s">
        <v>569</v>
      </c>
      <c r="E99" s="4">
        <v>4</v>
      </c>
      <c r="F99" s="18" t="s">
        <v>0</v>
      </c>
      <c r="G99" s="25">
        <v>20</v>
      </c>
      <c r="H99" s="4"/>
    </row>
    <row r="100" spans="1:8" ht="47.25" x14ac:dyDescent="0.25">
      <c r="A100" s="4">
        <v>76</v>
      </c>
      <c r="B100" s="15" t="s">
        <v>254</v>
      </c>
      <c r="C100" s="17" t="s">
        <v>674</v>
      </c>
      <c r="D100" s="18" t="s">
        <v>569</v>
      </c>
      <c r="E100" s="4">
        <v>2</v>
      </c>
      <c r="F100" s="18" t="s">
        <v>0</v>
      </c>
      <c r="G100" s="26">
        <v>10</v>
      </c>
      <c r="H100" s="4"/>
    </row>
    <row r="101" spans="1:8" ht="15.75" x14ac:dyDescent="0.25">
      <c r="A101" s="56" t="s">
        <v>12</v>
      </c>
      <c r="B101" s="51"/>
      <c r="C101" s="51"/>
      <c r="D101" s="51"/>
      <c r="E101" s="51"/>
      <c r="F101" s="51"/>
      <c r="G101" s="51"/>
      <c r="H101" s="51"/>
    </row>
    <row r="102" spans="1:8" ht="78.75" x14ac:dyDescent="0.25">
      <c r="A102" s="4" t="s">
        <v>11</v>
      </c>
      <c r="B102" s="4" t="s">
        <v>10</v>
      </c>
      <c r="C102" s="4" t="s">
        <v>9</v>
      </c>
      <c r="D102" s="4" t="s">
        <v>8</v>
      </c>
      <c r="E102" s="4" t="s">
        <v>7</v>
      </c>
      <c r="F102" s="4" t="s">
        <v>6</v>
      </c>
      <c r="G102" s="4" t="s">
        <v>5</v>
      </c>
      <c r="H102" s="4" t="s">
        <v>568</v>
      </c>
    </row>
    <row r="103" spans="1:8" ht="32.25" customHeight="1" x14ac:dyDescent="0.25">
      <c r="A103" s="16">
        <v>1</v>
      </c>
      <c r="B103" s="15" t="s">
        <v>21</v>
      </c>
      <c r="C103" s="17" t="s">
        <v>563</v>
      </c>
      <c r="D103" s="18" t="s">
        <v>1</v>
      </c>
      <c r="E103" s="18">
        <v>1</v>
      </c>
      <c r="F103" s="18" t="s">
        <v>0</v>
      </c>
      <c r="G103" s="18" t="s">
        <v>22</v>
      </c>
      <c r="H103" s="21"/>
    </row>
    <row r="104" spans="1:8" ht="32.25" customHeight="1" x14ac:dyDescent="0.25">
      <c r="A104" s="58" t="s">
        <v>675</v>
      </c>
      <c r="B104" s="57"/>
      <c r="C104" s="57"/>
      <c r="D104" s="57"/>
      <c r="E104" s="57"/>
      <c r="F104" s="57"/>
      <c r="G104" s="57"/>
      <c r="H104" s="57"/>
    </row>
    <row r="105" spans="1:8" ht="15.75" x14ac:dyDescent="0.25">
      <c r="A105" s="56" t="s">
        <v>575</v>
      </c>
      <c r="B105" s="51"/>
      <c r="C105" s="51"/>
      <c r="D105" s="51"/>
      <c r="E105" s="51"/>
      <c r="F105" s="51"/>
      <c r="G105" s="51"/>
      <c r="H105" s="51"/>
    </row>
    <row r="106" spans="1:8" ht="15.75" x14ac:dyDescent="0.25">
      <c r="A106" s="48" t="s">
        <v>15</v>
      </c>
      <c r="B106" s="51"/>
      <c r="C106" s="51"/>
      <c r="D106" s="51"/>
      <c r="E106" s="51"/>
      <c r="F106" s="51"/>
      <c r="G106" s="51"/>
      <c r="H106" s="51"/>
    </row>
    <row r="107" spans="1:8" ht="15.75" x14ac:dyDescent="0.25">
      <c r="A107" s="52" t="s">
        <v>138</v>
      </c>
      <c r="B107" s="51"/>
      <c r="C107" s="51"/>
      <c r="D107" s="51"/>
      <c r="E107" s="51"/>
      <c r="F107" s="51"/>
      <c r="G107" s="51"/>
      <c r="H107" s="51"/>
    </row>
    <row r="108" spans="1:8" ht="15.75" x14ac:dyDescent="0.25">
      <c r="A108" s="52" t="s">
        <v>584</v>
      </c>
      <c r="B108" s="51"/>
      <c r="C108" s="51"/>
      <c r="D108" s="51"/>
      <c r="E108" s="51"/>
      <c r="F108" s="51"/>
      <c r="G108" s="51"/>
      <c r="H108" s="51"/>
    </row>
    <row r="109" spans="1:8" ht="15.75" x14ac:dyDescent="0.25">
      <c r="A109" s="52" t="s">
        <v>578</v>
      </c>
      <c r="B109" s="51"/>
      <c r="C109" s="51"/>
      <c r="D109" s="51"/>
      <c r="E109" s="51"/>
      <c r="F109" s="51"/>
      <c r="G109" s="51"/>
      <c r="H109" s="51"/>
    </row>
    <row r="110" spans="1:8" ht="15.75" x14ac:dyDescent="0.25">
      <c r="A110" s="52" t="s">
        <v>31</v>
      </c>
      <c r="B110" s="51"/>
      <c r="C110" s="51"/>
      <c r="D110" s="51"/>
      <c r="E110" s="51"/>
      <c r="F110" s="51"/>
      <c r="G110" s="51"/>
      <c r="H110" s="51"/>
    </row>
    <row r="111" spans="1:8" ht="15.75" x14ac:dyDescent="0.25">
      <c r="A111" s="52" t="s">
        <v>30</v>
      </c>
      <c r="B111" s="51"/>
      <c r="C111" s="51"/>
      <c r="D111" s="51"/>
      <c r="E111" s="51"/>
      <c r="F111" s="51"/>
      <c r="G111" s="51"/>
      <c r="H111" s="51"/>
    </row>
    <row r="112" spans="1:8" ht="15.75" x14ac:dyDescent="0.25">
      <c r="A112" s="52" t="s">
        <v>139</v>
      </c>
      <c r="B112" s="51"/>
      <c r="C112" s="51"/>
      <c r="D112" s="51"/>
      <c r="E112" s="51"/>
      <c r="F112" s="51"/>
      <c r="G112" s="51"/>
      <c r="H112" s="51"/>
    </row>
    <row r="113" spans="1:8" ht="15.75" x14ac:dyDescent="0.25">
      <c r="A113" s="52" t="s">
        <v>32</v>
      </c>
      <c r="B113" s="51"/>
      <c r="C113" s="51"/>
      <c r="D113" s="51"/>
      <c r="E113" s="51"/>
      <c r="F113" s="51"/>
      <c r="G113" s="51"/>
      <c r="H113" s="51"/>
    </row>
    <row r="114" spans="1:8" ht="15.75" x14ac:dyDescent="0.25">
      <c r="A114" s="52" t="s">
        <v>71</v>
      </c>
      <c r="B114" s="51"/>
      <c r="C114" s="51"/>
      <c r="D114" s="51"/>
      <c r="E114" s="51"/>
      <c r="F114" s="51"/>
      <c r="G114" s="51"/>
      <c r="H114" s="51"/>
    </row>
    <row r="115" spans="1:8" ht="45" customHeight="1" x14ac:dyDescent="0.25">
      <c r="A115" s="4" t="s">
        <v>11</v>
      </c>
      <c r="B115" s="4" t="s">
        <v>10</v>
      </c>
      <c r="C115" s="4" t="s">
        <v>9</v>
      </c>
      <c r="D115" s="4" t="s">
        <v>8</v>
      </c>
      <c r="E115" s="4" t="s">
        <v>7</v>
      </c>
      <c r="F115" s="4" t="s">
        <v>6</v>
      </c>
      <c r="G115" s="4" t="s">
        <v>5</v>
      </c>
      <c r="H115" s="4" t="s">
        <v>568</v>
      </c>
    </row>
    <row r="116" spans="1:8" ht="78.75" x14ac:dyDescent="0.25">
      <c r="A116" s="4">
        <v>1</v>
      </c>
      <c r="B116" s="15" t="s">
        <v>248</v>
      </c>
      <c r="C116" s="17" t="s">
        <v>249</v>
      </c>
      <c r="D116" s="18" t="s">
        <v>569</v>
      </c>
      <c r="E116" s="4">
        <v>1</v>
      </c>
      <c r="F116" s="18" t="s">
        <v>0</v>
      </c>
      <c r="G116" s="25">
        <v>5</v>
      </c>
      <c r="H116" s="4"/>
    </row>
    <row r="117" spans="1:8" ht="63" x14ac:dyDescent="0.25">
      <c r="A117" s="4">
        <v>2</v>
      </c>
      <c r="B117" s="9" t="s">
        <v>195</v>
      </c>
      <c r="C117" s="30" t="s">
        <v>194</v>
      </c>
      <c r="D117" s="18" t="s">
        <v>569</v>
      </c>
      <c r="E117" s="4">
        <v>1</v>
      </c>
      <c r="F117" s="18" t="s">
        <v>0</v>
      </c>
      <c r="G117" s="27">
        <v>5</v>
      </c>
      <c r="H117" s="4"/>
    </row>
    <row r="118" spans="1:8" ht="15.75" x14ac:dyDescent="0.25">
      <c r="A118" s="56" t="s">
        <v>23</v>
      </c>
      <c r="B118" s="51"/>
      <c r="C118" s="51"/>
      <c r="D118" s="51"/>
      <c r="E118" s="51"/>
      <c r="F118" s="51"/>
      <c r="G118" s="51"/>
      <c r="H118" s="51"/>
    </row>
    <row r="119" spans="1:8" ht="51" customHeight="1" x14ac:dyDescent="0.25">
      <c r="A119" s="4" t="s">
        <v>11</v>
      </c>
      <c r="B119" s="4" t="s">
        <v>10</v>
      </c>
      <c r="C119" s="4" t="s">
        <v>9</v>
      </c>
      <c r="D119" s="4" t="s">
        <v>8</v>
      </c>
      <c r="E119" s="4" t="s">
        <v>7</v>
      </c>
      <c r="F119" s="4" t="s">
        <v>6</v>
      </c>
      <c r="G119" s="4" t="s">
        <v>5</v>
      </c>
      <c r="H119" s="4" t="s">
        <v>568</v>
      </c>
    </row>
    <row r="120" spans="1:8" ht="47.25" x14ac:dyDescent="0.25">
      <c r="A120" s="16">
        <v>1</v>
      </c>
      <c r="B120" s="9" t="s">
        <v>564</v>
      </c>
      <c r="C120" s="17" t="s">
        <v>565</v>
      </c>
      <c r="D120" s="28" t="s">
        <v>1</v>
      </c>
      <c r="E120" s="28">
        <v>1</v>
      </c>
      <c r="F120" s="28" t="s">
        <v>0</v>
      </c>
      <c r="G120" s="28">
        <v>5</v>
      </c>
      <c r="H120" s="21"/>
    </row>
    <row r="121" spans="1:8" ht="44.25" customHeight="1" x14ac:dyDescent="0.25">
      <c r="A121" s="16">
        <v>2</v>
      </c>
      <c r="B121" s="9" t="s">
        <v>566</v>
      </c>
      <c r="C121" s="17" t="s">
        <v>567</v>
      </c>
      <c r="D121" s="28" t="s">
        <v>1</v>
      </c>
      <c r="E121" s="28">
        <v>1</v>
      </c>
      <c r="F121" s="28" t="s">
        <v>0</v>
      </c>
      <c r="G121" s="28">
        <v>5</v>
      </c>
      <c r="H121" s="21"/>
    </row>
  </sheetData>
  <mergeCells count="35">
    <mergeCell ref="A107:H107"/>
    <mergeCell ref="A108:H108"/>
    <mergeCell ref="A111:H111"/>
    <mergeCell ref="A118:H118"/>
    <mergeCell ref="A16:H16"/>
    <mergeCell ref="A114:H114"/>
    <mergeCell ref="A106:H106"/>
    <mergeCell ref="A1:H1"/>
    <mergeCell ref="A3:H3"/>
    <mergeCell ref="A4:H4"/>
    <mergeCell ref="A9:H9"/>
    <mergeCell ref="A2:H2"/>
    <mergeCell ref="A12:H12"/>
    <mergeCell ref="A10:H10"/>
    <mergeCell ref="A113:H113"/>
    <mergeCell ref="A11:H11"/>
    <mergeCell ref="A5:H5"/>
    <mergeCell ref="A6:H6"/>
    <mergeCell ref="A7:H7"/>
    <mergeCell ref="A8:H8"/>
    <mergeCell ref="A13:H13"/>
    <mergeCell ref="A104:H104"/>
    <mergeCell ref="A109:H109"/>
    <mergeCell ref="A110:H110"/>
    <mergeCell ref="A112:H112"/>
    <mergeCell ref="A20:H20"/>
    <mergeCell ref="A21:H21"/>
    <mergeCell ref="A22:H22"/>
    <mergeCell ref="A15:H15"/>
    <mergeCell ref="A105:H105"/>
    <mergeCell ref="A17:H17"/>
    <mergeCell ref="A18:H18"/>
    <mergeCell ref="A14:H14"/>
    <mergeCell ref="A19:H19"/>
    <mergeCell ref="A101:H101"/>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1"/>
  <sheetViews>
    <sheetView workbookViewId="0">
      <selection activeCell="A11" sqref="A11:H11"/>
    </sheetView>
  </sheetViews>
  <sheetFormatPr defaultColWidth="14.42578125" defaultRowHeight="15" customHeight="1" x14ac:dyDescent="0.25"/>
  <cols>
    <col min="1" max="1" width="5.140625" style="23"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19" ht="72" customHeight="1" x14ac:dyDescent="0.25">
      <c r="A1" s="63" t="s">
        <v>588</v>
      </c>
      <c r="B1" s="50"/>
      <c r="C1" s="50"/>
      <c r="D1" s="50"/>
      <c r="E1" s="50"/>
      <c r="F1" s="50"/>
      <c r="G1" s="50"/>
      <c r="H1" s="50"/>
      <c r="L1" s="61"/>
      <c r="M1" s="62"/>
      <c r="N1" s="62"/>
      <c r="O1" s="62"/>
      <c r="P1" s="62"/>
      <c r="Q1" s="62"/>
      <c r="R1" s="62"/>
      <c r="S1" s="62"/>
    </row>
    <row r="2" spans="1:19" s="32" customFormat="1" ht="15.75" x14ac:dyDescent="0.25">
      <c r="A2" s="48" t="s">
        <v>16</v>
      </c>
      <c r="B2" s="51"/>
      <c r="C2" s="51"/>
      <c r="D2" s="51"/>
      <c r="E2" s="51"/>
      <c r="F2" s="51"/>
      <c r="G2" s="51"/>
      <c r="H2" s="51"/>
    </row>
    <row r="3" spans="1:19" s="32" customFormat="1" ht="15.75" x14ac:dyDescent="0.25">
      <c r="A3" s="48" t="s">
        <v>691</v>
      </c>
      <c r="B3" s="51"/>
      <c r="C3" s="51"/>
      <c r="D3" s="51"/>
      <c r="E3" s="51"/>
      <c r="F3" s="51"/>
      <c r="G3" s="51"/>
      <c r="H3" s="51"/>
    </row>
    <row r="4" spans="1:19" s="32" customFormat="1" ht="15.75" x14ac:dyDescent="0.25">
      <c r="A4" s="48" t="s">
        <v>644</v>
      </c>
      <c r="B4" s="51"/>
      <c r="C4" s="51"/>
      <c r="D4" s="51"/>
      <c r="E4" s="51"/>
      <c r="F4" s="51"/>
      <c r="G4" s="51"/>
      <c r="H4" s="51"/>
    </row>
    <row r="5" spans="1:19" s="32" customFormat="1" ht="15.75" x14ac:dyDescent="0.25">
      <c r="A5" s="48" t="s">
        <v>692</v>
      </c>
      <c r="B5" s="48"/>
      <c r="C5" s="48"/>
      <c r="D5" s="48"/>
      <c r="E5" s="48"/>
      <c r="F5" s="48"/>
      <c r="G5" s="48"/>
      <c r="H5" s="48"/>
    </row>
    <row r="6" spans="1:19" s="32" customFormat="1" ht="15.75" customHeight="1" x14ac:dyDescent="0.25">
      <c r="A6" s="53" t="s">
        <v>626</v>
      </c>
      <c r="B6" s="48"/>
      <c r="C6" s="48"/>
      <c r="D6" s="48"/>
      <c r="E6" s="48"/>
      <c r="F6" s="48"/>
      <c r="G6" s="48"/>
      <c r="H6" s="48"/>
    </row>
    <row r="7" spans="1:19" s="32" customFormat="1" ht="15.75" customHeight="1" x14ac:dyDescent="0.25">
      <c r="A7" s="48" t="s">
        <v>627</v>
      </c>
      <c r="B7" s="48"/>
      <c r="C7" s="48"/>
      <c r="D7" s="48"/>
      <c r="E7" s="48"/>
      <c r="F7" s="48"/>
      <c r="G7" s="48"/>
      <c r="H7" s="48"/>
    </row>
    <row r="8" spans="1:19" s="32" customFormat="1" ht="15.75" customHeight="1" x14ac:dyDescent="0.25">
      <c r="A8" s="48" t="s">
        <v>628</v>
      </c>
      <c r="B8" s="48"/>
      <c r="C8" s="48"/>
      <c r="D8" s="48"/>
      <c r="E8" s="48"/>
      <c r="F8" s="48"/>
      <c r="G8" s="48"/>
      <c r="H8" s="48"/>
    </row>
    <row r="9" spans="1:19" s="32" customFormat="1" ht="15.75" customHeight="1" x14ac:dyDescent="0.25">
      <c r="A9" s="48" t="s">
        <v>630</v>
      </c>
      <c r="B9" s="48"/>
      <c r="C9" s="48"/>
      <c r="D9" s="48"/>
      <c r="E9" s="48"/>
      <c r="F9" s="48"/>
      <c r="G9" s="48"/>
      <c r="H9" s="48"/>
    </row>
    <row r="10" spans="1:19" s="32" customFormat="1" ht="15.75" customHeight="1" x14ac:dyDescent="0.25">
      <c r="A10" s="48" t="s">
        <v>629</v>
      </c>
      <c r="B10" s="48"/>
      <c r="C10" s="64"/>
      <c r="D10" s="64"/>
      <c r="E10" s="64"/>
      <c r="F10" s="64"/>
      <c r="G10" s="64"/>
      <c r="H10" s="64"/>
    </row>
    <row r="11" spans="1:19" s="32" customFormat="1" ht="15.75" customHeight="1" x14ac:dyDescent="0.25">
      <c r="A11" s="48" t="s">
        <v>693</v>
      </c>
      <c r="B11" s="48"/>
      <c r="C11" s="48"/>
      <c r="D11" s="48"/>
      <c r="E11" s="48"/>
      <c r="F11" s="48"/>
      <c r="G11" s="48"/>
      <c r="H11" s="48"/>
    </row>
    <row r="12" spans="1:19" s="32" customFormat="1" ht="22.5" customHeight="1" x14ac:dyDescent="0.25">
      <c r="A12" s="57" t="s">
        <v>345</v>
      </c>
      <c r="B12" s="57"/>
      <c r="C12" s="57"/>
      <c r="D12" s="57"/>
      <c r="E12" s="57"/>
      <c r="F12" s="57"/>
      <c r="G12" s="57"/>
      <c r="H12" s="57"/>
    </row>
    <row r="13" spans="1:19" s="32" customFormat="1" ht="22.5" customHeight="1" x14ac:dyDescent="0.25">
      <c r="A13" s="56" t="s">
        <v>24</v>
      </c>
      <c r="B13" s="51"/>
      <c r="C13" s="51"/>
      <c r="D13" s="51"/>
      <c r="E13" s="51"/>
      <c r="F13" s="51"/>
      <c r="G13" s="51"/>
      <c r="H13" s="51"/>
    </row>
    <row r="14" spans="1:19" s="32" customFormat="1" ht="78.75" x14ac:dyDescent="0.25">
      <c r="A14" s="4" t="s">
        <v>11</v>
      </c>
      <c r="B14" s="4" t="s">
        <v>10</v>
      </c>
      <c r="C14" s="4" t="s">
        <v>9</v>
      </c>
      <c r="D14" s="4" t="s">
        <v>8</v>
      </c>
      <c r="E14" s="4" t="s">
        <v>7</v>
      </c>
      <c r="F14" s="4" t="s">
        <v>6</v>
      </c>
      <c r="G14" s="4" t="s">
        <v>610</v>
      </c>
      <c r="H14" s="4" t="s">
        <v>568</v>
      </c>
    </row>
    <row r="15" spans="1:19" s="32" customFormat="1" ht="15.75" x14ac:dyDescent="0.25">
      <c r="A15" s="4"/>
      <c r="B15" s="33" t="s">
        <v>359</v>
      </c>
      <c r="C15" s="4"/>
      <c r="D15" s="4"/>
      <c r="E15" s="4"/>
      <c r="F15" s="4"/>
      <c r="G15" s="4"/>
      <c r="H15" s="4"/>
    </row>
    <row r="16" spans="1:19" s="32" customFormat="1" ht="94.5" x14ac:dyDescent="0.25">
      <c r="A16" s="4">
        <v>1</v>
      </c>
      <c r="B16" s="17" t="s">
        <v>347</v>
      </c>
      <c r="C16" s="17" t="str">
        <f>'[1]Расходные материалы'!C17</f>
        <v xml:space="preserve">ГОСТ 33222-2015 Сыпучий пищевой продукт, представляющий собой сахар в виде отдельных кристаллов с размерами 0,2-2,5 мм, </v>
      </c>
      <c r="D16" s="18" t="s">
        <v>13</v>
      </c>
      <c r="E16" s="18">
        <v>2000</v>
      </c>
      <c r="F16" s="18" t="s">
        <v>343</v>
      </c>
      <c r="G16" s="4"/>
      <c r="H16" s="4"/>
    </row>
    <row r="17" spans="1:8" s="32" customFormat="1" ht="63" x14ac:dyDescent="0.25">
      <c r="A17" s="4">
        <v>2</v>
      </c>
      <c r="B17" s="17" t="s">
        <v>348</v>
      </c>
      <c r="C17" s="17" t="str">
        <f>'[1]Расходные материалы'!C18</f>
        <v>Рафинированный (тростниковый или свекольный) сахар, окрашенный мелассой. </v>
      </c>
      <c r="D17" s="18" t="s">
        <v>13</v>
      </c>
      <c r="E17" s="18">
        <f>'[1]Расходные материалы'!E18</f>
        <v>300</v>
      </c>
      <c r="F17" s="18" t="s">
        <v>343</v>
      </c>
      <c r="G17" s="4"/>
      <c r="H17" s="4"/>
    </row>
    <row r="18" spans="1:8" s="32" customFormat="1" ht="47.25" x14ac:dyDescent="0.25">
      <c r="A18" s="4">
        <v>3</v>
      </c>
      <c r="B18" s="17" t="s">
        <v>349</v>
      </c>
      <c r="C18" s="17" t="str">
        <f>'[1]Расходные материалы'!C19</f>
        <v>ГОСТ 33222-2015Сахар подходит для украшения поверхности </v>
      </c>
      <c r="D18" s="18" t="s">
        <v>13</v>
      </c>
      <c r="E18" s="18">
        <f>'[1]Расходные материалы'!E19</f>
        <v>200</v>
      </c>
      <c r="F18" s="18" t="s">
        <v>343</v>
      </c>
      <c r="G18" s="4"/>
      <c r="H18" s="4"/>
    </row>
    <row r="19" spans="1:8" s="32" customFormat="1" ht="94.5" x14ac:dyDescent="0.25">
      <c r="A19" s="4">
        <v>4</v>
      </c>
      <c r="B19" s="17" t="s">
        <v>350</v>
      </c>
      <c r="C19" s="17" t="str">
        <f>'[1]Расходные материалы'!C20</f>
        <v>ГОСТ 33884-2016 Свекла сахарная. ... 3.10 сахарная пудра: Измельченные кристаллы белого сахара размером не более 0,2 мм. 4</v>
      </c>
      <c r="D19" s="18" t="s">
        <v>13</v>
      </c>
      <c r="E19" s="18">
        <f>'[1]Расходные материалы'!E20</f>
        <v>500</v>
      </c>
      <c r="F19" s="18" t="s">
        <v>343</v>
      </c>
      <c r="G19" s="4"/>
      <c r="H19" s="4"/>
    </row>
    <row r="20" spans="1:8" s="32" customFormat="1" ht="126" x14ac:dyDescent="0.25">
      <c r="A20" s="4">
        <v>5</v>
      </c>
      <c r="B20" s="17" t="s">
        <v>351</v>
      </c>
      <c r="C20" s="17" t="str">
        <f>'[1]Расходные материалы'!C21</f>
        <v>Бесцветный и без запаха сироп глюкозы с низким значением DE (около 30) имеет вязкую, пастообразную консистенцию и становится более жидким при нагревании.</v>
      </c>
      <c r="D20" s="18" t="s">
        <v>13</v>
      </c>
      <c r="E20" s="18">
        <f>'[1]Расходные материалы'!E21</f>
        <v>500</v>
      </c>
      <c r="F20" s="18" t="s">
        <v>343</v>
      </c>
      <c r="G20" s="4"/>
      <c r="H20" s="4"/>
    </row>
    <row r="21" spans="1:8" s="32" customFormat="1" ht="141.75" x14ac:dyDescent="0.25">
      <c r="A21" s="4">
        <v>6</v>
      </c>
      <c r="B21" s="17" t="s">
        <v>352</v>
      </c>
      <c r="C21" s="17" t="str">
        <f>'[1]Расходные материалы'!C22</f>
        <v>Сладкий сироп из сока дерева сахарного клёна, красного клёна, чёрного клёна, остролистного клёна, ясенелистного клёна или любого другого вида клёна. Часто употребляется в качестве добавки</v>
      </c>
      <c r="D21" s="18" t="s">
        <v>13</v>
      </c>
      <c r="E21" s="18">
        <f>'[1]Расходные материалы'!E22</f>
        <v>100</v>
      </c>
      <c r="F21" s="18" t="s">
        <v>343</v>
      </c>
      <c r="G21" s="4"/>
      <c r="H21" s="4"/>
    </row>
    <row r="22" spans="1:8" s="32" customFormat="1" ht="78.75" x14ac:dyDescent="0.25">
      <c r="A22" s="4">
        <v>7</v>
      </c>
      <c r="B22" s="17" t="s">
        <v>353</v>
      </c>
      <c r="C22" s="17" t="str">
        <f>'[1]Расходные материалы'!C23</f>
        <v>Продукт пчеловодства, где в составе соединяются нектар и пыльца нескольких цветущих растений.</v>
      </c>
      <c r="D22" s="18" t="s">
        <v>13</v>
      </c>
      <c r="E22" s="18">
        <f>'[1]Расходные материалы'!E23</f>
        <v>200</v>
      </c>
      <c r="F22" s="18" t="s">
        <v>343</v>
      </c>
      <c r="G22" s="4"/>
      <c r="H22" s="4"/>
    </row>
    <row r="23" spans="1:8" s="32" customFormat="1" ht="110.25" x14ac:dyDescent="0.25">
      <c r="A23" s="4">
        <v>8</v>
      </c>
      <c r="B23" s="17" t="s">
        <v>354</v>
      </c>
      <c r="C23" s="17" t="str">
        <f>'[1]Расходные материалы'!C24</f>
        <v xml:space="preserve">ГОСТ 28499-2014 Тримолин - это инвертированный сахар, не имеющий какого-либо запаха, в виде пасты. Его используют точно так же, как инвертный сироп. </v>
      </c>
      <c r="D23" s="18" t="s">
        <v>13</v>
      </c>
      <c r="E23" s="18">
        <f>'[1]Расходные материалы'!E24</f>
        <v>200</v>
      </c>
      <c r="F23" s="18" t="s">
        <v>343</v>
      </c>
      <c r="G23" s="4"/>
      <c r="H23" s="4"/>
    </row>
    <row r="24" spans="1:8" s="32" customFormat="1" ht="47.25" x14ac:dyDescent="0.25">
      <c r="A24" s="4">
        <v>9</v>
      </c>
      <c r="B24" s="17" t="s">
        <v>355</v>
      </c>
      <c r="C24" s="17" t="str">
        <f>'[1]Расходные материалы'!C25</f>
        <v>Глюко́за, или виноградный сахар, или декстроза </v>
      </c>
      <c r="D24" s="18" t="s">
        <v>13</v>
      </c>
      <c r="E24" s="18">
        <f>'[1]Расходные материалы'!E25</f>
        <v>100</v>
      </c>
      <c r="F24" s="18" t="s">
        <v>343</v>
      </c>
      <c r="G24" s="4"/>
      <c r="H24" s="4"/>
    </row>
    <row r="25" spans="1:8" s="32" customFormat="1" ht="47.25" x14ac:dyDescent="0.25">
      <c r="A25" s="4">
        <v>10</v>
      </c>
      <c r="B25" s="17" t="s">
        <v>356</v>
      </c>
      <c r="C25" s="17" t="str">
        <f>'[1]Расходные материалы'!C26</f>
        <v>Сорбит часто применяется как заменитель сахара.</v>
      </c>
      <c r="D25" s="18" t="s">
        <v>13</v>
      </c>
      <c r="E25" s="18">
        <f>'[1]Расходные материалы'!E26</f>
        <v>100</v>
      </c>
      <c r="F25" s="18" t="s">
        <v>343</v>
      </c>
      <c r="G25" s="4"/>
      <c r="H25" s="4"/>
    </row>
    <row r="26" spans="1:8" s="32" customFormat="1" ht="94.5" x14ac:dyDescent="0.25">
      <c r="A26" s="4">
        <v>11</v>
      </c>
      <c r="B26" s="17" t="s">
        <v>357</v>
      </c>
      <c r="C26" s="17" t="str">
        <f>'[1]Расходные материалы'!C27</f>
        <v>Изомальтит синтезируют из сахарозы.Изомальт придаёт продуктам объём, обеспечивает требуемую структуру, среднюю сладость.</v>
      </c>
      <c r="D26" s="18" t="s">
        <v>13</v>
      </c>
      <c r="E26" s="18">
        <v>30</v>
      </c>
      <c r="F26" s="18" t="s">
        <v>343</v>
      </c>
      <c r="G26" s="4"/>
      <c r="H26" s="4"/>
    </row>
    <row r="27" spans="1:8" s="32" customFormat="1" ht="63" x14ac:dyDescent="0.25">
      <c r="A27" s="4">
        <v>12</v>
      </c>
      <c r="B27" s="17" t="s">
        <v>358</v>
      </c>
      <c r="C27" s="17" t="str">
        <f>'[1]Расходные материалы'!C28</f>
        <v>Плотная белая паста со сладким вкусом, имеет блестящий белый цвет и равномерную текстуру </v>
      </c>
      <c r="D27" s="18" t="s">
        <v>13</v>
      </c>
      <c r="E27" s="18">
        <f>'[1]Расходные материалы'!E28</f>
        <v>300</v>
      </c>
      <c r="F27" s="18" t="s">
        <v>343</v>
      </c>
      <c r="G27" s="4"/>
      <c r="H27" s="4"/>
    </row>
    <row r="28" spans="1:8" s="32" customFormat="1" ht="15.75" x14ac:dyDescent="0.25">
      <c r="A28" s="4"/>
      <c r="B28" s="33" t="s">
        <v>550</v>
      </c>
      <c r="C28" s="17"/>
      <c r="D28" s="18"/>
      <c r="E28" s="18"/>
      <c r="F28" s="18"/>
      <c r="G28" s="4"/>
      <c r="H28" s="4"/>
    </row>
    <row r="29" spans="1:8" s="32" customFormat="1" ht="94.5" x14ac:dyDescent="0.25">
      <c r="A29" s="4">
        <v>13</v>
      </c>
      <c r="B29" s="17" t="s">
        <v>360</v>
      </c>
      <c r="C29" s="42" t="str">
        <f>'[1]Расходные материалы'!C30</f>
        <v>Ма́нго — плоды растений рода Манго.Зрелый фрукт на вкус очень сладок и обладает приятным сладковатым ароматом.</v>
      </c>
      <c r="D29" s="18" t="s">
        <v>13</v>
      </c>
      <c r="E29" s="4">
        <v>200</v>
      </c>
      <c r="F29" s="18" t="s">
        <v>0</v>
      </c>
      <c r="G29" s="4"/>
      <c r="H29" s="4"/>
    </row>
    <row r="30" spans="1:8" s="32" customFormat="1" ht="110.25" x14ac:dyDescent="0.25">
      <c r="A30" s="4">
        <v>14</v>
      </c>
      <c r="B30" s="17" t="s">
        <v>361</v>
      </c>
      <c r="C30" s="42" t="str">
        <f>'[1]Расходные материалы'!C31</f>
        <v>Многолетнее травянистое растение, вид рода Ананас семейства Бромелиевые.потребляется в пищу в сыром и консервированном виде</v>
      </c>
      <c r="D30" s="18" t="s">
        <v>13</v>
      </c>
      <c r="E30" s="4">
        <v>100</v>
      </c>
      <c r="F30" s="18" t="s">
        <v>0</v>
      </c>
      <c r="G30" s="4"/>
      <c r="H30" s="4"/>
    </row>
    <row r="31" spans="1:8" s="32" customFormat="1" ht="157.5" x14ac:dyDescent="0.25">
      <c r="A31" s="4">
        <v>15</v>
      </c>
      <c r="B31" s="17" t="s">
        <v>362</v>
      </c>
      <c r="C31" s="42" t="str">
        <f>'[1]Расходные материалы'!C32</f>
        <v>Груши среднего размера, вытянутой формы, визуально несколько похожи на груши «Боск». Кожица плода толстая, зеленовато-коричневая, при созревании немного меняет цвет. Текстура мякоти нежная, вкус сладкий.</v>
      </c>
      <c r="D31" s="18" t="s">
        <v>13</v>
      </c>
      <c r="E31" s="4">
        <v>200</v>
      </c>
      <c r="F31" s="18" t="s">
        <v>343</v>
      </c>
      <c r="G31" s="4"/>
      <c r="H31" s="4"/>
    </row>
    <row r="32" spans="1:8" s="32" customFormat="1" ht="94.5" x14ac:dyDescent="0.25">
      <c r="A32" s="4">
        <v>16</v>
      </c>
      <c r="B32" s="17" t="s">
        <v>363</v>
      </c>
      <c r="C32" s="42" t="str">
        <f>'[1]Расходные материалы'!C33</f>
        <v>Я́блоко — сочный плод яблони, который употребляется в пищу в свежем и запеченном виде, служит сырьём в кулинарии .</v>
      </c>
      <c r="D32" s="18" t="s">
        <v>13</v>
      </c>
      <c r="E32" s="4">
        <v>200</v>
      </c>
      <c r="F32" s="18" t="s">
        <v>343</v>
      </c>
      <c r="G32" s="4"/>
      <c r="H32" s="4"/>
    </row>
    <row r="33" spans="1:8" s="32" customFormat="1" ht="94.5" x14ac:dyDescent="0.25">
      <c r="A33" s="4">
        <v>17</v>
      </c>
      <c r="B33" s="17" t="s">
        <v>364</v>
      </c>
      <c r="C33" s="42" t="str">
        <f>'[1]Расходные материалы'!C34</f>
        <v>Я́блоко — сочный плод яблони, который употребляется в пищу в свежем и запеченном виде, служит сырьём в кулинарии .</v>
      </c>
      <c r="D33" s="18" t="s">
        <v>13</v>
      </c>
      <c r="E33" s="4">
        <v>200</v>
      </c>
      <c r="F33" s="18" t="s">
        <v>343</v>
      </c>
      <c r="G33" s="4"/>
      <c r="H33" s="4"/>
    </row>
    <row r="34" spans="1:8" s="32" customFormat="1" ht="141.75" x14ac:dyDescent="0.25">
      <c r="A34" s="4">
        <v>18</v>
      </c>
      <c r="B34" s="17" t="s">
        <v>365</v>
      </c>
      <c r="C34" s="42" t="str">
        <f>'[1]Расходные материалы'!C35</f>
        <v>ГОСТ 4429-82Плоды свежие, целые, чистые, здоровые, не увядшие, технически спелые, без повреждений сельскохозяйственными вредителями, болезнями, без механических повреждений,</v>
      </c>
      <c r="D34" s="18" t="s">
        <v>13</v>
      </c>
      <c r="E34" s="4">
        <f>'[1]Расходные материалы'!E35</f>
        <v>400</v>
      </c>
      <c r="F34" s="18" t="s">
        <v>343</v>
      </c>
      <c r="G34" s="4"/>
      <c r="H34" s="4"/>
    </row>
    <row r="35" spans="1:8" s="32" customFormat="1" ht="126" x14ac:dyDescent="0.25">
      <c r="A35" s="4">
        <v>19</v>
      </c>
      <c r="B35" s="17" t="s">
        <v>366</v>
      </c>
      <c r="C35" s="42" t="str">
        <f>'[1]Расходные материалы'!C36</f>
        <v>Плоды должны быть зелеными, но на них могут иметься желтые пятна, не превышающие 30,0% их поверхности для персидского лайма и 20,0% для мексиканского и индийского лаймов</v>
      </c>
      <c r="D35" s="18" t="s">
        <v>13</v>
      </c>
      <c r="E35" s="4">
        <v>100</v>
      </c>
      <c r="F35" s="18" t="s">
        <v>0</v>
      </c>
      <c r="G35" s="4"/>
      <c r="H35" s="4"/>
    </row>
    <row r="36" spans="1:8" s="32" customFormat="1" ht="94.5" x14ac:dyDescent="0.25">
      <c r="A36" s="4">
        <v>20</v>
      </c>
      <c r="B36" s="17" t="s">
        <v>367</v>
      </c>
      <c r="C36" s="42" t="str">
        <f>'[1]Расходные материалы'!C37</f>
        <v xml:space="preserve"> 
Должна быть типичной для разновидности, к которой они относятся, не менее чем на одной трети поверхности плода</v>
      </c>
      <c r="D36" s="18" t="s">
        <v>13</v>
      </c>
      <c r="E36" s="4">
        <v>100</v>
      </c>
      <c r="F36" s="18" t="s">
        <v>343</v>
      </c>
      <c r="G36" s="4"/>
      <c r="H36" s="4"/>
    </row>
    <row r="37" spans="1:8" s="32" customFormat="1" ht="78.75" x14ac:dyDescent="0.25">
      <c r="A37" s="4">
        <v>21</v>
      </c>
      <c r="B37" s="17" t="s">
        <v>368</v>
      </c>
      <c r="C37" s="42" t="str">
        <f>'[1]Расходные материалы'!C38</f>
        <v>Должн быть типичной для этой разновидности. Допускаются плоды с зеленоватой окраской (зеленые в случае</v>
      </c>
      <c r="D37" s="18" t="s">
        <v>13</v>
      </c>
      <c r="E37" s="4">
        <v>200</v>
      </c>
      <c r="F37" s="18" t="s">
        <v>343</v>
      </c>
      <c r="G37" s="4"/>
      <c r="H37" s="4"/>
    </row>
    <row r="38" spans="1:8" s="32" customFormat="1" ht="63" x14ac:dyDescent="0.25">
      <c r="A38" s="4">
        <v>22</v>
      </c>
      <c r="B38" s="17" t="s">
        <v>369</v>
      </c>
      <c r="C38" s="42" t="str">
        <f>'[1]Расходные материалы'!C39</f>
        <v>Должна быть типичной для разновидности. Допускаются плоды со светло-зеленой</v>
      </c>
      <c r="D38" s="18" t="s">
        <v>13</v>
      </c>
      <c r="E38" s="4">
        <v>300</v>
      </c>
      <c r="F38" s="18" t="s">
        <v>343</v>
      </c>
      <c r="G38" s="4"/>
      <c r="H38" s="4"/>
    </row>
    <row r="39" spans="1:8" s="32" customFormat="1" ht="63" x14ac:dyDescent="0.25">
      <c r="A39" s="4">
        <v>23</v>
      </c>
      <c r="B39" s="17" t="s">
        <v>370</v>
      </c>
      <c r="C39" s="42" t="str">
        <f>'[1]Расходные материалы'!C40</f>
        <v>Помело – цитрусовый плод зелёного цвета, близкий родственник апельсина и грейпфрута. </v>
      </c>
      <c r="D39" s="18" t="s">
        <v>13</v>
      </c>
      <c r="E39" s="4">
        <f>'[1]Расходные материалы'!E40</f>
        <v>500</v>
      </c>
      <c r="F39" s="18" t="s">
        <v>343</v>
      </c>
      <c r="G39" s="4"/>
      <c r="H39" s="4"/>
    </row>
    <row r="40" spans="1:8" s="32" customFormat="1" ht="94.5" x14ac:dyDescent="0.25">
      <c r="A40" s="4">
        <v>24</v>
      </c>
      <c r="B40" s="17" t="s">
        <v>371</v>
      </c>
      <c r="C40" s="42" t="str">
        <f>'[1]Расходные материалы'!C41</f>
        <v>ГОСТ 32286. Культивируется несколько групп садовой сливы: венгерки, ренклоды и яичные сливы.</v>
      </c>
      <c r="D40" s="18" t="s">
        <v>13</v>
      </c>
      <c r="E40" s="4">
        <v>200</v>
      </c>
      <c r="F40" s="18" t="s">
        <v>343</v>
      </c>
      <c r="G40" s="4"/>
      <c r="H40" s="4"/>
    </row>
    <row r="41" spans="1:8" s="32" customFormat="1" ht="110.25" x14ac:dyDescent="0.25">
      <c r="A41" s="4">
        <v>25</v>
      </c>
      <c r="B41" s="17" t="s">
        <v>372</v>
      </c>
      <c r="C41" s="42" t="str">
        <f>'[1]Расходные материалы'!C42</f>
        <v>Растения представляют собой крупные древовидные лианы родом из Китая, поэтому киви иногда называют «китайским крыжовником»</v>
      </c>
      <c r="D41" s="18" t="s">
        <v>13</v>
      </c>
      <c r="E41" s="4">
        <v>200</v>
      </c>
      <c r="F41" s="18" t="s">
        <v>0</v>
      </c>
      <c r="G41" s="4"/>
      <c r="H41" s="4"/>
    </row>
    <row r="42" spans="1:8" s="32" customFormat="1" ht="141.75" x14ac:dyDescent="0.25">
      <c r="A42" s="4">
        <v>26</v>
      </c>
      <c r="B42" s="17" t="s">
        <v>373</v>
      </c>
      <c r="C42" s="42" t="str">
        <f>'[1]Расходные материалы'!C43</f>
        <v>Банан – травянистое растение высотой до 9 метров. Зрелые плоды желтые, вытянутые и цилиндрические, напоминают полумесяц. Покрыты плотной кожурой, слегка маслянистой текстуры. </v>
      </c>
      <c r="D42" s="18" t="s">
        <v>13</v>
      </c>
      <c r="E42" s="4">
        <v>200</v>
      </c>
      <c r="F42" s="18" t="s">
        <v>0</v>
      </c>
      <c r="G42" s="4"/>
      <c r="H42" s="4"/>
    </row>
    <row r="43" spans="1:8" s="32" customFormat="1" ht="126" x14ac:dyDescent="0.25">
      <c r="A43" s="4">
        <v>27</v>
      </c>
      <c r="B43" s="17" t="s">
        <v>374</v>
      </c>
      <c r="C43" s="42" t="str">
        <f>'[1]Расходные материалы'!C44</f>
        <v xml:space="preserve"> Облепиха – небольшой кустарник или дерево, с мелкими сизыми листьями. Растение покрыто колючками, а во время плодоношения все ветки усыпаны оранжевыми ягодами.</v>
      </c>
      <c r="D43" s="18" t="s">
        <v>13</v>
      </c>
      <c r="E43" s="4">
        <f>'[1]Расходные материалы'!E44</f>
        <v>200</v>
      </c>
      <c r="F43" s="18" t="s">
        <v>343</v>
      </c>
      <c r="G43" s="4"/>
      <c r="H43" s="4"/>
    </row>
    <row r="44" spans="1:8" s="32" customFormat="1" ht="63" x14ac:dyDescent="0.25">
      <c r="A44" s="4">
        <v>28</v>
      </c>
      <c r="B44" s="17" t="s">
        <v>375</v>
      </c>
      <c r="C44" s="42" t="str">
        <f>'[1]Расходные материалы'!C45</f>
        <v>Кустарник. Ягоды тёмно-фиолетового цвета. У некоторых видов имеется сизый налёт.</v>
      </c>
      <c r="D44" s="18" t="s">
        <v>13</v>
      </c>
      <c r="E44" s="4">
        <v>200</v>
      </c>
      <c r="F44" s="18" t="s">
        <v>343</v>
      </c>
      <c r="G44" s="4"/>
      <c r="H44" s="4"/>
    </row>
    <row r="45" spans="1:8" s="32" customFormat="1" ht="141.75" x14ac:dyDescent="0.25">
      <c r="A45" s="4">
        <v>29</v>
      </c>
      <c r="B45" s="17" t="s">
        <v>376</v>
      </c>
      <c r="C45" s="42" t="str">
        <f>'[1]Расходные материалы'!C46</f>
        <v>Плоды представляют собой небольшие волосистые костянки, сросшиеся на цветоложе в сложный плод. Плоды, как правило, красного цвета (от розового до насыщенного бордового), </v>
      </c>
      <c r="D45" s="18" t="s">
        <v>13</v>
      </c>
      <c r="E45" s="4">
        <v>200</v>
      </c>
      <c r="F45" s="18" t="s">
        <v>343</v>
      </c>
      <c r="G45" s="4"/>
      <c r="H45" s="4"/>
    </row>
    <row r="46" spans="1:8" s="32" customFormat="1" ht="204.75" x14ac:dyDescent="0.25">
      <c r="A46" s="4">
        <v>30</v>
      </c>
      <c r="B46" s="17" t="s">
        <v>377</v>
      </c>
      <c r="C46" s="42" t="str">
        <f>'[1]Расходные материалы'!C47</f>
        <v>Черная смородина является наиболее ценной, так как содержит мно­го витамина С, Сахаров (до 10%), органических кислот (2—4%), пек­тиновых веществ. Распространенными сортами являются: Голубка, Голиаф, Неаполитанская, Память Мичурина, Победа и </v>
      </c>
      <c r="D46" s="18" t="s">
        <v>13</v>
      </c>
      <c r="E46" s="4">
        <v>200</v>
      </c>
      <c r="F46" s="18" t="s">
        <v>343</v>
      </c>
      <c r="G46" s="4"/>
      <c r="H46" s="4"/>
    </row>
    <row r="47" spans="1:8" s="32" customFormat="1" ht="141.75" x14ac:dyDescent="0.25">
      <c r="A47" s="4">
        <v>31</v>
      </c>
      <c r="B47" s="17" t="s">
        <v>378</v>
      </c>
      <c r="C47" s="42" t="str">
        <f>'[1]Расходные материалы'!C48</f>
        <v>Ягоды красной смородины содержат (в %): Сахаров — 4—10, кис­лот — 2—4, витамины С и Р. Помологические сорта: Голландская красная, Виктория, Версальская красная.</v>
      </c>
      <c r="D47" s="18" t="s">
        <v>13</v>
      </c>
      <c r="E47" s="4">
        <v>200</v>
      </c>
      <c r="F47" s="18" t="s">
        <v>343</v>
      </c>
      <c r="G47" s="4"/>
      <c r="H47" s="4"/>
    </row>
    <row r="48" spans="1:8" s="32" customFormat="1" ht="78.75" x14ac:dyDescent="0.25">
      <c r="A48" s="4">
        <v>32</v>
      </c>
      <c r="B48" s="17" t="s">
        <v>379</v>
      </c>
      <c r="C48" s="42" t="str">
        <f>'[1]Расходные материалы'!C49</f>
        <v xml:space="preserve"> Крупноплодные  виды растений рода Земляника (Fragaria) семейства Розовые[1], а также их плодов. </v>
      </c>
      <c r="D48" s="18" t="s">
        <v>13</v>
      </c>
      <c r="E48" s="4">
        <v>200</v>
      </c>
      <c r="F48" s="18" t="s">
        <v>343</v>
      </c>
      <c r="G48" s="4"/>
      <c r="H48" s="4"/>
    </row>
    <row r="49" spans="1:8" s="32" customFormat="1" ht="63" x14ac:dyDescent="0.25">
      <c r="A49" s="4">
        <v>33</v>
      </c>
      <c r="B49" s="17" t="s">
        <v>380</v>
      </c>
      <c r="C49" s="42" t="str">
        <f>'[1]Расходные материалы'!C50</f>
        <v>Плоды синевато-чёрные из-за воскового налёта[4] или просто чёрные. </v>
      </c>
      <c r="D49" s="18" t="s">
        <v>13</v>
      </c>
      <c r="E49" s="4">
        <v>200</v>
      </c>
      <c r="F49" s="18" t="s">
        <v>343</v>
      </c>
      <c r="G49" s="4"/>
      <c r="H49" s="4"/>
    </row>
    <row r="50" spans="1:8" s="32" customFormat="1" ht="110.25" x14ac:dyDescent="0.25">
      <c r="A50" s="4">
        <v>34</v>
      </c>
      <c r="B50" s="17" t="s">
        <v>381</v>
      </c>
      <c r="C50" s="42" t="str">
        <f>'[1]Расходные материалы'!C51</f>
        <v>Плоды — синие округлые, реже вытянутые, ягоды с сизым налётом, сочные съедобные, спелая мякоть фиолетовая, ягоды длиной до 1,2 см.</v>
      </c>
      <c r="D50" s="18" t="s">
        <v>13</v>
      </c>
      <c r="E50" s="4">
        <v>200</v>
      </c>
      <c r="F50" s="18" t="s">
        <v>343</v>
      </c>
      <c r="G50" s="4"/>
      <c r="H50" s="4"/>
    </row>
    <row r="51" spans="1:8" s="32" customFormat="1" ht="78.75" x14ac:dyDescent="0.25">
      <c r="A51" s="4">
        <v>35</v>
      </c>
      <c r="B51" s="17" t="s">
        <v>382</v>
      </c>
      <c r="C51" s="42" t="str">
        <f>'[1]Расходные материалы'!C52</f>
        <v>Ягоды желтовато-зелёные или янтарно-жёлтые, мелкие, овальной формы, потребляются свежими; </v>
      </c>
      <c r="D51" s="18" t="s">
        <v>13</v>
      </c>
      <c r="E51" s="4">
        <v>200</v>
      </c>
      <c r="F51" s="18" t="s">
        <v>343</v>
      </c>
      <c r="G51" s="4"/>
      <c r="H51" s="4"/>
    </row>
    <row r="52" spans="1:8" s="32" customFormat="1" ht="110.25" x14ac:dyDescent="0.25">
      <c r="A52" s="4">
        <v>36</v>
      </c>
      <c r="B52" s="17" t="s">
        <v>383</v>
      </c>
      <c r="C52" s="42" t="str">
        <f>'[1]Расходные материалы'!C53</f>
        <v>Шаровидные чёрные или фиолетовые, иногда тёмно-синие ягоды от очень кислых до сладких; диаметром в основном до 12 мм, с толстой кожицей. </v>
      </c>
      <c r="D52" s="18" t="s">
        <v>13</v>
      </c>
      <c r="E52" s="4">
        <v>200</v>
      </c>
      <c r="F52" s="18" t="s">
        <v>343</v>
      </c>
      <c r="G52" s="4"/>
      <c r="H52" s="4"/>
    </row>
    <row r="53" spans="1:8" s="32" customFormat="1" ht="126" x14ac:dyDescent="0.25">
      <c r="A53" s="4">
        <v>37</v>
      </c>
      <c r="B53" s="17" t="s">
        <v>384</v>
      </c>
      <c r="C53" s="42" t="str">
        <f>'[1]Расходные материалы'!C54</f>
        <v>Шаровидные плоды-гранатины с кожистым околоплодником и многочисленными сочными семенами. Плод размером с апельсин, кожура его от оранжево-жёлтой до буро-красной.</v>
      </c>
      <c r="D53" s="18" t="s">
        <v>13</v>
      </c>
      <c r="E53" s="4">
        <f>'[1]Расходные материалы'!E54</f>
        <v>400</v>
      </c>
      <c r="F53" s="18" t="s">
        <v>0</v>
      </c>
      <c r="G53" s="4"/>
      <c r="H53" s="4"/>
    </row>
    <row r="54" spans="1:8" s="32" customFormat="1" ht="15.75" x14ac:dyDescent="0.25">
      <c r="A54" s="4"/>
      <c r="B54" s="33" t="s">
        <v>551</v>
      </c>
      <c r="C54" s="42" t="e">
        <f>'[1]Расходные материалы'!C55</f>
        <v>#REF!</v>
      </c>
      <c r="D54" s="18"/>
      <c r="E54" s="4"/>
      <c r="F54" s="18"/>
      <c r="G54" s="4"/>
      <c r="H54" s="4"/>
    </row>
    <row r="55" spans="1:8" s="32" customFormat="1" ht="110.25" x14ac:dyDescent="0.25">
      <c r="A55" s="4">
        <v>38</v>
      </c>
      <c r="B55" s="17" t="s">
        <v>385</v>
      </c>
      <c r="C55" s="42" t="str">
        <f>'[1]Расходные материалы'!C56</f>
        <v>Миндальная пудра премиум сорт - это мельчайше помолотые ядра калифарнийского миндаля сорта Нонпарель (Nonpareil).
Состав: миндаль 100%</v>
      </c>
      <c r="D55" s="18" t="s">
        <v>13</v>
      </c>
      <c r="E55" s="4">
        <f>'[1]Расходные материалы'!E56</f>
        <v>300</v>
      </c>
      <c r="F55" s="18" t="s">
        <v>343</v>
      </c>
      <c r="G55" s="4"/>
      <c r="H55" s="4"/>
    </row>
    <row r="56" spans="1:8" s="32" customFormat="1" ht="63" x14ac:dyDescent="0.25">
      <c r="A56" s="4">
        <v>39</v>
      </c>
      <c r="B56" s="17" t="s">
        <v>386</v>
      </c>
      <c r="C56" s="42" t="str">
        <f>'[1]Расходные материалы'!C57</f>
        <v>Фундучная мука - это измельченный орех фундука. Состав: фундука 100%</v>
      </c>
      <c r="D56" s="18" t="s">
        <v>13</v>
      </c>
      <c r="E56" s="4">
        <v>100</v>
      </c>
      <c r="F56" s="18" t="s">
        <v>343</v>
      </c>
      <c r="G56" s="4"/>
      <c r="H56" s="4"/>
    </row>
    <row r="57" spans="1:8" s="32" customFormat="1" ht="63" x14ac:dyDescent="0.25">
      <c r="A57" s="4">
        <v>40</v>
      </c>
      <c r="B57" s="17" t="s">
        <v>387</v>
      </c>
      <c r="C57" s="42" t="str">
        <f>'[1]Расходные материалы'!C58</f>
        <v>Фисташковая мука- это  измельченный орех фисташек. Состав: фисташек  100%</v>
      </c>
      <c r="D57" s="18" t="s">
        <v>13</v>
      </c>
      <c r="E57" s="4">
        <v>100</v>
      </c>
      <c r="F57" s="18" t="s">
        <v>343</v>
      </c>
      <c r="G57" s="4"/>
      <c r="H57" s="4"/>
    </row>
    <row r="58" spans="1:8" s="32" customFormat="1" ht="31.5" x14ac:dyDescent="0.25">
      <c r="A58" s="4">
        <v>41</v>
      </c>
      <c r="B58" s="17" t="s">
        <v>388</v>
      </c>
      <c r="C58" s="42" t="str">
        <f>'[1]Расходные материалы'!C59</f>
        <v>Орех с кожей</v>
      </c>
      <c r="D58" s="18" t="s">
        <v>13</v>
      </c>
      <c r="E58" s="4">
        <v>100</v>
      </c>
      <c r="F58" s="18" t="s">
        <v>343</v>
      </c>
      <c r="G58" s="4"/>
      <c r="H58" s="4"/>
    </row>
    <row r="59" spans="1:8" s="32" customFormat="1" ht="31.5" x14ac:dyDescent="0.25">
      <c r="A59" s="4">
        <v>42</v>
      </c>
      <c r="B59" s="17" t="s">
        <v>389</v>
      </c>
      <c r="C59" s="42" t="str">
        <f>'[1]Расходные материалы'!C60</f>
        <v>Миндаль очищеный</v>
      </c>
      <c r="D59" s="18" t="s">
        <v>13</v>
      </c>
      <c r="E59" s="4">
        <v>100</v>
      </c>
      <c r="F59" s="18" t="s">
        <v>343</v>
      </c>
      <c r="G59" s="4"/>
      <c r="H59" s="4"/>
    </row>
    <row r="60" spans="1:8" s="32" customFormat="1" ht="31.5" x14ac:dyDescent="0.25">
      <c r="A60" s="4">
        <v>43</v>
      </c>
      <c r="B60" s="17" t="s">
        <v>390</v>
      </c>
      <c r="C60" s="42" t="str">
        <f>'[1]Расходные материалы'!C61</f>
        <v>ГОСТ 32857-2014.</v>
      </c>
      <c r="D60" s="18" t="s">
        <v>13</v>
      </c>
      <c r="E60" s="4">
        <v>100</v>
      </c>
      <c r="F60" s="18" t="s">
        <v>343</v>
      </c>
      <c r="G60" s="4"/>
      <c r="H60" s="4"/>
    </row>
    <row r="61" spans="1:8" s="32" customFormat="1" ht="31.5" x14ac:dyDescent="0.25">
      <c r="A61" s="4">
        <v>44</v>
      </c>
      <c r="B61" s="17" t="s">
        <v>391</v>
      </c>
      <c r="C61" s="42" t="str">
        <f>'[1]Расходные материалы'!C62</f>
        <v>ГОСТ 31788-2012</v>
      </c>
      <c r="D61" s="18" t="s">
        <v>13</v>
      </c>
      <c r="E61" s="4">
        <v>100</v>
      </c>
      <c r="F61" s="18" t="s">
        <v>343</v>
      </c>
      <c r="G61" s="4"/>
      <c r="H61" s="4"/>
    </row>
    <row r="62" spans="1:8" s="32" customFormat="1" ht="31.5" x14ac:dyDescent="0.25">
      <c r="A62" s="4">
        <v>45</v>
      </c>
      <c r="B62" s="17" t="s">
        <v>392</v>
      </c>
      <c r="C62" s="42" t="str">
        <f>'[1]Расходные материалы'!C63</f>
        <v>ГОСТ 16835-81</v>
      </c>
      <c r="D62" s="18" t="s">
        <v>13</v>
      </c>
      <c r="E62" s="4">
        <v>100</v>
      </c>
      <c r="F62" s="18" t="s">
        <v>343</v>
      </c>
      <c r="G62" s="4"/>
      <c r="H62" s="4"/>
    </row>
    <row r="63" spans="1:8" s="32" customFormat="1" ht="31.5" x14ac:dyDescent="0.25">
      <c r="A63" s="4">
        <v>46</v>
      </c>
      <c r="B63" s="17" t="s">
        <v>393</v>
      </c>
      <c r="C63" s="42" t="str">
        <f>'[1]Расходные материалы'!C64</f>
        <v>ГОСТ 16835-81</v>
      </c>
      <c r="D63" s="18" t="s">
        <v>13</v>
      </c>
      <c r="E63" s="4">
        <v>100</v>
      </c>
      <c r="F63" s="18" t="s">
        <v>343</v>
      </c>
      <c r="G63" s="4"/>
      <c r="H63" s="4"/>
    </row>
    <row r="64" spans="1:8" s="32" customFormat="1" ht="31.5" x14ac:dyDescent="0.25">
      <c r="A64" s="4">
        <v>47</v>
      </c>
      <c r="B64" s="17" t="s">
        <v>394</v>
      </c>
      <c r="C64" s="42" t="str">
        <f>'[1]Расходные материалы'!C65</f>
        <v>гост 32366-2013</v>
      </c>
      <c r="D64" s="18" t="s">
        <v>13</v>
      </c>
      <c r="E64" s="4">
        <v>100</v>
      </c>
      <c r="F64" s="18" t="s">
        <v>343</v>
      </c>
      <c r="G64" s="4"/>
      <c r="H64" s="4"/>
    </row>
    <row r="65" spans="1:8" s="32" customFormat="1" ht="31.5" x14ac:dyDescent="0.25">
      <c r="A65" s="4">
        <v>48</v>
      </c>
      <c r="B65" s="17" t="s">
        <v>395</v>
      </c>
      <c r="C65" s="42" t="str">
        <f>'[1]Расходные материалы'!C66</f>
        <v>ГОСТ 32874-2014 </v>
      </c>
      <c r="D65" s="18" t="s">
        <v>13</v>
      </c>
      <c r="E65" s="4">
        <v>100</v>
      </c>
      <c r="F65" s="18" t="s">
        <v>343</v>
      </c>
      <c r="G65" s="4"/>
      <c r="H65" s="4"/>
    </row>
    <row r="66" spans="1:8" s="32" customFormat="1" ht="31.5" x14ac:dyDescent="0.25">
      <c r="A66" s="4">
        <v>49</v>
      </c>
      <c r="B66" s="17" t="s">
        <v>396</v>
      </c>
      <c r="C66" s="42" t="str">
        <f>'[1]Расходные материалы'!C67</f>
        <v>ГОСТ 32857-2014.</v>
      </c>
      <c r="D66" s="18" t="s">
        <v>13</v>
      </c>
      <c r="E66" s="4">
        <v>100</v>
      </c>
      <c r="F66" s="18" t="s">
        <v>343</v>
      </c>
      <c r="G66" s="4"/>
      <c r="H66" s="4"/>
    </row>
    <row r="67" spans="1:8" s="32" customFormat="1" ht="31.5" x14ac:dyDescent="0.25">
      <c r="A67" s="4">
        <v>50</v>
      </c>
      <c r="B67" s="17" t="s">
        <v>397</v>
      </c>
      <c r="C67" s="42" t="str">
        <f>'[1]Расходные материалы'!C68</f>
        <v>ГОСТ 31852-2012</v>
      </c>
      <c r="D67" s="18" t="s">
        <v>13</v>
      </c>
      <c r="E67" s="4">
        <v>100</v>
      </c>
      <c r="F67" s="18" t="s">
        <v>343</v>
      </c>
      <c r="G67" s="4"/>
      <c r="H67" s="4"/>
    </row>
    <row r="68" spans="1:8" s="32" customFormat="1" ht="31.5" x14ac:dyDescent="0.25">
      <c r="A68" s="4">
        <v>51</v>
      </c>
      <c r="B68" s="17" t="s">
        <v>398</v>
      </c>
      <c r="C68" s="42" t="str">
        <f>'[1]Расходные материалы'!C69</f>
        <v> ГОСТ 31855-2012 </v>
      </c>
      <c r="D68" s="18" t="s">
        <v>13</v>
      </c>
      <c r="E68" s="4">
        <v>100</v>
      </c>
      <c r="F68" s="18" t="s">
        <v>343</v>
      </c>
      <c r="G68" s="4"/>
      <c r="H68" s="4"/>
    </row>
    <row r="69" spans="1:8" s="32" customFormat="1" ht="141.75" x14ac:dyDescent="0.25">
      <c r="A69" s="4">
        <v>52</v>
      </c>
      <c r="B69" s="17" t="s">
        <v>399</v>
      </c>
      <c r="C69" s="42" t="str">
        <f>'[1]Расходные материалы'!C70</f>
        <v>Кокос - крупный круглый плод кокосовой пальмы с твердой ворсистой скорлупой, тонкой коричневой кожурой, белой мякотью, которую едят свежей или сушеной, в виде хлопьев или в тертом виде.</v>
      </c>
      <c r="D69" s="18" t="s">
        <v>13</v>
      </c>
      <c r="E69" s="4">
        <f>'[1]Расходные материалы'!E70</f>
        <v>100</v>
      </c>
      <c r="F69" s="18" t="s">
        <v>343</v>
      </c>
      <c r="G69" s="4"/>
      <c r="H69" s="4"/>
    </row>
    <row r="70" spans="1:8" s="32" customFormat="1" ht="31.5" x14ac:dyDescent="0.25">
      <c r="A70" s="4">
        <v>53</v>
      </c>
      <c r="B70" s="17" t="s">
        <v>400</v>
      </c>
      <c r="C70" s="42" t="str">
        <f>'[1]Расходные материалы'!C71</f>
        <v xml:space="preserve"> гост 10348-80</v>
      </c>
      <c r="D70" s="18" t="s">
        <v>13</v>
      </c>
      <c r="E70" s="4">
        <f>'[1]Расходные материалы'!E71</f>
        <v>100</v>
      </c>
      <c r="F70" s="18" t="s">
        <v>343</v>
      </c>
      <c r="G70" s="4"/>
      <c r="H70" s="4"/>
    </row>
    <row r="71" spans="1:8" s="32" customFormat="1" ht="78.75" x14ac:dyDescent="0.25">
      <c r="A71" s="4">
        <v>54</v>
      </c>
      <c r="B71" s="17" t="s">
        <v>401</v>
      </c>
      <c r="C71" s="42" t="str">
        <f>'[1]Расходные материалы'!C72</f>
        <v>Семена мака содержат 28,1 г углевода в 100 г продукта, это примерно 20% всей энергии из порции или 113 кКал</v>
      </c>
      <c r="D71" s="18" t="s">
        <v>13</v>
      </c>
      <c r="E71" s="4">
        <f>'[1]Расходные материалы'!E72</f>
        <v>100</v>
      </c>
      <c r="F71" s="18" t="s">
        <v>343</v>
      </c>
      <c r="G71" s="4"/>
      <c r="H71" s="4"/>
    </row>
    <row r="72" spans="1:8" s="32" customFormat="1" ht="173.25" x14ac:dyDescent="0.25">
      <c r="A72" s="4">
        <v>55</v>
      </c>
      <c r="B72" s="17" t="s">
        <v>402</v>
      </c>
      <c r="C72" s="42" t="str">
        <f>'[1]Расходные материалы'!C73</f>
        <v>Белый кунжут – это мелкие маслянистые семечки, молочно-белого цвета, иногда с еле уловимым сероватым оттенком. Ярко выраженного аромата у кунжута нет. Вкус раскрывается при физическом, термическом воздействии.</v>
      </c>
      <c r="D72" s="18" t="s">
        <v>13</v>
      </c>
      <c r="E72" s="4">
        <f>'[1]Расходные материалы'!E73</f>
        <v>100</v>
      </c>
      <c r="F72" s="18" t="s">
        <v>343</v>
      </c>
      <c r="G72" s="4"/>
      <c r="H72" s="4"/>
    </row>
    <row r="73" spans="1:8" s="32" customFormat="1" ht="189" x14ac:dyDescent="0.25">
      <c r="A73" s="4">
        <v>56</v>
      </c>
      <c r="B73" s="17" t="s">
        <v>403</v>
      </c>
      <c r="C73" s="42" t="str">
        <f>'[1]Расходные материалы'!C74</f>
        <v>Чёрный кунжут – пряность, получаемая из растения сезам. Это родственник белого кунжута, но по некоторым свойствам они различаются ,чёрные зёрнышки отличаются маслянистым обволакивающим вкусом с пикантной ореховой ноткой аромата.</v>
      </c>
      <c r="D73" s="18" t="s">
        <v>13</v>
      </c>
      <c r="E73" s="4">
        <f>'[1]Расходные материалы'!E74</f>
        <v>100</v>
      </c>
      <c r="F73" s="18" t="s">
        <v>343</v>
      </c>
      <c r="G73" s="4"/>
      <c r="H73" s="4"/>
    </row>
    <row r="74" spans="1:8" s="32" customFormat="1" ht="63" x14ac:dyDescent="0.25">
      <c r="A74" s="4">
        <v>57</v>
      </c>
      <c r="B74" s="17" t="s">
        <v>404</v>
      </c>
      <c r="C74" s="42" t="str">
        <f>'[1]Расходные материалы'!C75</f>
        <v>Миндальное пралине - масса однородной густой пасты, имеет ореховый аромат и вкус.</v>
      </c>
      <c r="D74" s="18" t="s">
        <v>13</v>
      </c>
      <c r="E74" s="4">
        <f>'[1]Расходные материалы'!E75</f>
        <v>300</v>
      </c>
      <c r="F74" s="18" t="s">
        <v>343</v>
      </c>
      <c r="G74" s="4"/>
      <c r="H74" s="4"/>
    </row>
    <row r="75" spans="1:8" s="32" customFormat="1" ht="63" x14ac:dyDescent="0.25">
      <c r="A75" s="4">
        <v>58</v>
      </c>
      <c r="B75" s="17" t="s">
        <v>405</v>
      </c>
      <c r="C75" s="42" t="str">
        <f>'[1]Расходные материалы'!C76</f>
        <v xml:space="preserve"> Пралине из лесного ореха - масса однородной густой пасты, имеет ореховый аромат и вкус.</v>
      </c>
      <c r="D75" s="18" t="s">
        <v>13</v>
      </c>
      <c r="E75" s="4">
        <v>100</v>
      </c>
      <c r="F75" s="18" t="s">
        <v>343</v>
      </c>
      <c r="G75" s="4"/>
      <c r="H75" s="4"/>
    </row>
    <row r="76" spans="1:8" s="32" customFormat="1" ht="157.5" x14ac:dyDescent="0.25">
      <c r="A76" s="4">
        <v>59</v>
      </c>
      <c r="B76" s="17" t="s">
        <v>406</v>
      </c>
      <c r="C76" s="42" t="str">
        <f>'[1]Расходные материалы'!C77</f>
        <v>Состав: 100% отборный орех фисташки. Без сахара.
Пищевая ценность на 100г продукта: белки - 27,4г, жиры - 60,4г, углеводы - 10,6г. Энергетическая ценность: 696 ккал/ 2908 кДж.</v>
      </c>
      <c r="D76" s="18" t="s">
        <v>13</v>
      </c>
      <c r="E76" s="4">
        <v>100</v>
      </c>
      <c r="F76" s="18" t="s">
        <v>343</v>
      </c>
      <c r="G76" s="4"/>
      <c r="H76" s="4"/>
    </row>
    <row r="77" spans="1:8" s="32" customFormat="1" ht="31.5" x14ac:dyDescent="0.25">
      <c r="A77" s="4">
        <v>60</v>
      </c>
      <c r="B77" s="17" t="s">
        <v>407</v>
      </c>
      <c r="C77" s="42" t="str">
        <f>'[1]Расходные материалы'!C78</f>
        <v>Ядра лесного ореха перётертые 100%</v>
      </c>
      <c r="D77" s="18" t="s">
        <v>13</v>
      </c>
      <c r="E77" s="4">
        <v>100</v>
      </c>
      <c r="F77" s="18" t="s">
        <v>343</v>
      </c>
      <c r="G77" s="4"/>
      <c r="H77" s="4"/>
    </row>
    <row r="78" spans="1:8" s="32" customFormat="1" ht="15.75" x14ac:dyDescent="0.25">
      <c r="A78" s="4"/>
      <c r="B78" s="33" t="s">
        <v>552</v>
      </c>
      <c r="C78" s="42"/>
      <c r="D78" s="18"/>
      <c r="E78" s="4"/>
      <c r="F78" s="18"/>
      <c r="G78" s="4"/>
      <c r="H78" s="4"/>
    </row>
    <row r="79" spans="1:8" s="32" customFormat="1" ht="141.75" x14ac:dyDescent="0.25">
      <c r="A79" s="4">
        <v>61</v>
      </c>
      <c r="B79" s="17" t="s">
        <v>408</v>
      </c>
      <c r="C79" s="42" t="str">
        <f>'[1]Расходные материалы'!C80</f>
        <v>Бальзамический уксус (aceto balsamico по-итальянски) – это приправа насыщенного и сложного кисло-сладкого вкуса с фруктовыми и древесными оттенками. Его получают из виноградного сусла. </v>
      </c>
      <c r="D79" s="18" t="s">
        <v>13</v>
      </c>
      <c r="E79" s="4">
        <f>'[1]Расходные материалы'!E80</f>
        <v>100</v>
      </c>
      <c r="F79" s="18" t="s">
        <v>416</v>
      </c>
      <c r="G79" s="4"/>
      <c r="H79" s="4"/>
    </row>
    <row r="80" spans="1:8" s="32" customFormat="1" ht="362.25" x14ac:dyDescent="0.25">
      <c r="A80" s="4">
        <v>62</v>
      </c>
      <c r="B80" s="17" t="s">
        <v>409</v>
      </c>
      <c r="C80" s="42" t="str">
        <f>'[1]Расходные материалы'!C81</f>
        <v>Белый винный уксус — это пищевой продукт, полученный путем окисления уксуснокислыми бактериями исходного сырья, а именно отжимок винограда белых (зеленых) сортов, сброженных вин, соков, вытяжек из гущевых осадков или винной барды (побочного продукта виноделия). Аромат — легкий, сладковатый, преобладают нотки винограда, вкус — легкий, с кислинкой, цвет — от светло-желтого до коричневого, средней насыщенности, структура — однородная.</v>
      </c>
      <c r="D80" s="18" t="s">
        <v>13</v>
      </c>
      <c r="E80" s="4">
        <f>'[1]Расходные материалы'!E81</f>
        <v>100</v>
      </c>
      <c r="F80" s="18" t="s">
        <v>416</v>
      </c>
      <c r="G80" s="4"/>
      <c r="H80" s="4"/>
    </row>
    <row r="81" spans="1:8" s="32" customFormat="1" ht="126" x14ac:dyDescent="0.25">
      <c r="A81" s="4">
        <v>63</v>
      </c>
      <c r="B81" s="17" t="s">
        <v>410</v>
      </c>
      <c r="C81" s="42" t="str">
        <f>'[1]Расходные материалы'!C82</f>
        <v>Уксус 9% (столовый) – прозрачная бесцветная жидкость, имеет специфический резкий аромат и остро-кислый вкус. Без него невозможно представить любую консервацию.</v>
      </c>
      <c r="D81" s="18" t="s">
        <v>13</v>
      </c>
      <c r="E81" s="4">
        <f>'[1]Расходные материалы'!E82</f>
        <v>100</v>
      </c>
      <c r="F81" s="18" t="s">
        <v>416</v>
      </c>
      <c r="G81" s="4"/>
      <c r="H81" s="4"/>
    </row>
    <row r="82" spans="1:8" s="32" customFormat="1" ht="204.75" x14ac:dyDescent="0.25">
      <c r="A82" s="4">
        <v>64</v>
      </c>
      <c r="B82" s="17" t="s">
        <v>411</v>
      </c>
      <c r="C82" s="42" t="str">
        <f>'[1]Расходные материалы'!C83</f>
        <v>Растительное масло, получаемое из плодов оливы европейской. По жирнокислотному составу представляет собой смесь триглицеридов жирных кислот с очень высоким содержанием эфиров олеиновой кислоты. Имеет цвет от буровато-жёлтого до зеленовато-жёлтого</v>
      </c>
      <c r="D82" s="18" t="s">
        <v>13</v>
      </c>
      <c r="E82" s="4">
        <f>'[1]Расходные материалы'!E83</f>
        <v>100</v>
      </c>
      <c r="F82" s="18" t="s">
        <v>416</v>
      </c>
      <c r="G82" s="4"/>
      <c r="H82" s="4"/>
    </row>
    <row r="83" spans="1:8" s="32" customFormat="1" ht="31.5" x14ac:dyDescent="0.25">
      <c r="A83" s="4">
        <v>65</v>
      </c>
      <c r="B83" s="17" t="s">
        <v>412</v>
      </c>
      <c r="C83" s="42" t="str">
        <f>'[1]Расходные материалы'!C84</f>
        <v>Это растительное масло, полученное из арахиса. </v>
      </c>
      <c r="D83" s="18" t="s">
        <v>13</v>
      </c>
      <c r="E83" s="4">
        <f>'[1]Расходные материалы'!E84</f>
        <v>100</v>
      </c>
      <c r="F83" s="18" t="s">
        <v>416</v>
      </c>
      <c r="G83" s="4"/>
      <c r="H83" s="4"/>
    </row>
    <row r="84" spans="1:8" s="32" customFormat="1" ht="126" x14ac:dyDescent="0.25">
      <c r="A84" s="4">
        <v>66</v>
      </c>
      <c r="B84" s="17" t="s">
        <v>413</v>
      </c>
      <c r="C84" s="42" t="str">
        <f>'[1]Расходные материалы'!C85</f>
        <v>Кокосовое масло – это 100% жир, 80 – 90% которого составляют насыщенные жиры. Это свойство придает маслу твердую консистенцию даже при комнатных температурах.</v>
      </c>
      <c r="D84" s="18" t="s">
        <v>13</v>
      </c>
      <c r="E84" s="4">
        <f>'[1]Расходные материалы'!E85</f>
        <v>100</v>
      </c>
      <c r="F84" s="18" t="s">
        <v>416</v>
      </c>
      <c r="G84" s="4"/>
      <c r="H84" s="4"/>
    </row>
    <row r="85" spans="1:8" s="32" customFormat="1" ht="78.75" x14ac:dyDescent="0.25">
      <c r="A85" s="4">
        <v>67</v>
      </c>
      <c r="B85" s="17" t="s">
        <v>414</v>
      </c>
      <c r="C85" s="42" t="str">
        <f>'[1]Расходные материалы'!C86</f>
        <v>Растительное масло, получаемое из семян масличных сортов подсолнечника масличного.</v>
      </c>
      <c r="D85" s="18" t="s">
        <v>13</v>
      </c>
      <c r="E85" s="4">
        <f>'[1]Расходные материалы'!E86</f>
        <v>100</v>
      </c>
      <c r="F85" s="18" t="s">
        <v>416</v>
      </c>
      <c r="G85" s="4"/>
      <c r="H85" s="4"/>
    </row>
    <row r="86" spans="1:8" s="32" customFormat="1" ht="94.5" x14ac:dyDescent="0.25">
      <c r="A86" s="4">
        <v>68</v>
      </c>
      <c r="B86" s="17" t="s">
        <v>415</v>
      </c>
      <c r="C86" s="42" t="str">
        <f>'[1]Расходные материалы'!C87</f>
        <v>Представляет собой растительное масло, получаемое в основном методом горячей экстракции из семян винограда. </v>
      </c>
      <c r="D86" s="18" t="s">
        <v>13</v>
      </c>
      <c r="E86" s="4">
        <f>'[1]Расходные материалы'!E87</f>
        <v>100</v>
      </c>
      <c r="F86" s="18" t="s">
        <v>416</v>
      </c>
      <c r="G86" s="4"/>
      <c r="H86" s="4"/>
    </row>
    <row r="87" spans="1:8" s="32" customFormat="1" ht="15.75" x14ac:dyDescent="0.25">
      <c r="A87" s="4"/>
      <c r="B87" s="33" t="s">
        <v>553</v>
      </c>
      <c r="C87" s="42" t="e">
        <f>'[1]Расходные материалы'!C88</f>
        <v>#REF!</v>
      </c>
      <c r="D87" s="18"/>
      <c r="E87" s="4"/>
      <c r="F87" s="18"/>
      <c r="G87" s="4"/>
      <c r="H87" s="4"/>
    </row>
    <row r="88" spans="1:8" s="32" customFormat="1" ht="31.5" x14ac:dyDescent="0.25">
      <c r="A88" s="4">
        <v>69</v>
      </c>
      <c r="B88" s="17" t="s">
        <v>417</v>
      </c>
      <c r="C88" s="42" t="str">
        <f>'[1]Расходные материалы'!C89</f>
        <v>Сыр Крем-чиз сливочно-творожный Lactica 60%,</v>
      </c>
      <c r="D88" s="18" t="s">
        <v>13</v>
      </c>
      <c r="E88" s="4">
        <f>'[1]Расходные материалы'!E89</f>
        <v>300</v>
      </c>
      <c r="F88" s="18" t="s">
        <v>343</v>
      </c>
      <c r="G88" s="4"/>
      <c r="H88" s="4"/>
    </row>
    <row r="89" spans="1:8" s="32" customFormat="1" ht="204.75" x14ac:dyDescent="0.25">
      <c r="A89" s="4">
        <v>70</v>
      </c>
      <c r="B89" s="17" t="s">
        <v>418</v>
      </c>
      <c r="C89" s="42" t="str">
        <f>'[1]Расходные материалы'!C90</f>
        <v>Маскарпоне - итальянский сливочный сыр, имеет кремообразную консистенцию, и нежный сладкий вкус.Массовая доля жира в сухом веществе не менее 83%.
Состав:  сливки пастеризованные, регулятор кислотности - лимонная кислота.</v>
      </c>
      <c r="D89" s="18" t="s">
        <v>13</v>
      </c>
      <c r="E89" s="4">
        <v>200</v>
      </c>
      <c r="F89" s="18" t="s">
        <v>343</v>
      </c>
      <c r="G89" s="4"/>
      <c r="H89" s="4"/>
    </row>
    <row r="90" spans="1:8" s="32" customFormat="1" ht="236.25" x14ac:dyDescent="0.25">
      <c r="A90" s="4">
        <v>71</v>
      </c>
      <c r="B90" s="17" t="s">
        <v>419</v>
      </c>
      <c r="C90" s="42" t="str">
        <f>'[1]Расходные материалы'!C91</f>
        <v>ГОСТ 31688-2012. Состав: Молоко цельное, сахар (сахароза, лактоза). Описание: Консистенция однородная, вязкая по всей массе без наличия ощущаемых органолептически кристаллов молочного сахара (лактозы). Допускается мучнистая консистенция и незначительный осадок лактозы на дне тары при хранении.</v>
      </c>
      <c r="D90" s="18" t="s">
        <v>13</v>
      </c>
      <c r="E90" s="4">
        <f>'[1]Расходные материалы'!E91</f>
        <v>200</v>
      </c>
      <c r="F90" s="18" t="s">
        <v>343</v>
      </c>
      <c r="G90" s="4"/>
      <c r="H90" s="4"/>
    </row>
    <row r="91" spans="1:8" s="32" customFormat="1" ht="31.5" x14ac:dyDescent="0.25">
      <c r="A91" s="4">
        <v>72</v>
      </c>
      <c r="B91" s="17" t="s">
        <v>420</v>
      </c>
      <c r="C91" s="42" t="str">
        <f>'[1]Расходные материалы'!C92</f>
        <v xml:space="preserve">ГОСТ 31688-2012. </v>
      </c>
      <c r="D91" s="18" t="s">
        <v>13</v>
      </c>
      <c r="E91" s="4">
        <f>'[1]Расходные материалы'!E92</f>
        <v>200</v>
      </c>
      <c r="F91" s="18" t="s">
        <v>343</v>
      </c>
      <c r="G91" s="4"/>
      <c r="H91" s="4"/>
    </row>
    <row r="92" spans="1:8" s="32" customFormat="1" ht="204.75" x14ac:dyDescent="0.25">
      <c r="A92" s="4">
        <v>73</v>
      </c>
      <c r="B92" s="17" t="s">
        <v>421</v>
      </c>
      <c r="C92" s="42" t="str">
        <f>'[1]Расходные материалы'!C93</f>
        <v>Кисломолочный продукт с повышенным содержанием сухих веществ, изготовляемый путём сквашивания протосимбиотической смесью чистых культур Streptococcus thermophilus, содержание которых в готовом продукте на конец срока годности составляет не менее 10⁷ КОЕ в 1 г продукта.</v>
      </c>
      <c r="D92" s="18" t="s">
        <v>13</v>
      </c>
      <c r="E92" s="4">
        <f>'[1]Расходные материалы'!E93</f>
        <v>200</v>
      </c>
      <c r="F92" s="18" t="s">
        <v>416</v>
      </c>
      <c r="G92" s="4"/>
      <c r="H92" s="4"/>
    </row>
    <row r="93" spans="1:8" s="32" customFormat="1" ht="31.5" x14ac:dyDescent="0.25">
      <c r="A93" s="4">
        <v>74</v>
      </c>
      <c r="B93" s="17" t="s">
        <v>422</v>
      </c>
      <c r="C93" s="42" t="str">
        <f>'[1]Расходные материалы'!C94</f>
        <v>Кисломолочный  продукт</v>
      </c>
      <c r="D93" s="18" t="s">
        <v>13</v>
      </c>
      <c r="E93" s="4">
        <f>'[1]Расходные материалы'!E94</f>
        <v>200</v>
      </c>
      <c r="F93" s="18" t="s">
        <v>343</v>
      </c>
      <c r="G93" s="4"/>
      <c r="H93" s="4"/>
    </row>
    <row r="94" spans="1:8" s="32" customFormat="1" ht="78.75" x14ac:dyDescent="0.25">
      <c r="A94" s="4">
        <v>75</v>
      </c>
      <c r="B94" s="17" t="s">
        <v>423</v>
      </c>
      <c r="C94" s="42" t="str">
        <f>'[1]Расходные материалы'!C95</f>
        <v>Жирность 33%.
Состав: нормализованные сливки, стабилизатор (Е339, каррагинан).</v>
      </c>
      <c r="D94" s="18" t="s">
        <v>13</v>
      </c>
      <c r="E94" s="4">
        <v>500</v>
      </c>
      <c r="F94" s="18" t="s">
        <v>416</v>
      </c>
      <c r="G94" s="4"/>
      <c r="H94" s="4"/>
    </row>
    <row r="95" spans="1:8" s="32" customFormat="1" ht="94.5" x14ac:dyDescent="0.25">
      <c r="A95" s="4">
        <v>76</v>
      </c>
      <c r="B95" s="17" t="s">
        <v>424</v>
      </c>
      <c r="C95" s="42" t="str">
        <f>'[1]Расходные материалы'!C96</f>
        <v>Состав: нормализованные сливки, стабилизаторы: моно- и диглицериды жирных кислот, каррагинан, гуаровая камедь.Жирность 35%</v>
      </c>
      <c r="D95" s="18" t="s">
        <v>13</v>
      </c>
      <c r="E95" s="4">
        <f>'[1]Расходные материалы'!E96</f>
        <v>500</v>
      </c>
      <c r="F95" s="18" t="s">
        <v>416</v>
      </c>
      <c r="G95" s="4"/>
      <c r="H95" s="4"/>
    </row>
    <row r="96" spans="1:8" s="32" customFormat="1" ht="31.5" x14ac:dyDescent="0.25">
      <c r="A96" s="4">
        <v>77</v>
      </c>
      <c r="B96" s="17" t="s">
        <v>425</v>
      </c>
      <c r="C96" s="42" t="str">
        <f>'[1]Расходные материалы'!C97</f>
        <v>ГОСТ 31449-2013</v>
      </c>
      <c r="D96" s="18" t="s">
        <v>13</v>
      </c>
      <c r="E96" s="4">
        <f>'[1]Расходные материалы'!E97</f>
        <v>500</v>
      </c>
      <c r="F96" s="18" t="s">
        <v>416</v>
      </c>
      <c r="G96" s="4"/>
      <c r="H96" s="4"/>
    </row>
    <row r="97" spans="1:8" s="32" customFormat="1" ht="31.5" x14ac:dyDescent="0.25">
      <c r="A97" s="4">
        <v>78</v>
      </c>
      <c r="B97" s="17" t="s">
        <v>426</v>
      </c>
      <c r="C97" s="17" t="str">
        <f>'[1]Расходные материалы'!C98</f>
        <v xml:space="preserve">        ГОСТ 31449-2013</v>
      </c>
      <c r="D97" s="18" t="s">
        <v>13</v>
      </c>
      <c r="E97" s="18">
        <f>'[1]Расходные материалы'!E98</f>
        <v>100</v>
      </c>
      <c r="F97" s="18" t="s">
        <v>343</v>
      </c>
      <c r="G97" s="4"/>
      <c r="H97" s="4"/>
    </row>
    <row r="98" spans="1:8" s="32" customFormat="1" ht="31.5" x14ac:dyDescent="0.25">
      <c r="A98" s="4">
        <v>79</v>
      </c>
      <c r="B98" s="17" t="s">
        <v>427</v>
      </c>
      <c r="C98" s="17" t="str">
        <f>'[1]Расходные материалы'!C99</f>
        <v xml:space="preserve">        ГОСТ 32261-2013</v>
      </c>
      <c r="D98" s="18" t="s">
        <v>13</v>
      </c>
      <c r="E98" s="18">
        <f>'[1]Расходные материалы'!E99</f>
        <v>1000</v>
      </c>
      <c r="F98" s="18" t="s">
        <v>343</v>
      </c>
      <c r="G98" s="4"/>
      <c r="H98" s="4"/>
    </row>
    <row r="99" spans="1:8" s="32" customFormat="1" ht="15.75" x14ac:dyDescent="0.25">
      <c r="A99" s="4"/>
      <c r="B99" s="33" t="s">
        <v>554</v>
      </c>
      <c r="C99" s="17"/>
      <c r="D99" s="18"/>
      <c r="E99" s="17"/>
      <c r="F99" s="18"/>
      <c r="G99" s="4"/>
      <c r="H99" s="4"/>
    </row>
    <row r="100" spans="1:8" s="32" customFormat="1" ht="31.5" x14ac:dyDescent="0.25">
      <c r="A100" s="4">
        <v>80</v>
      </c>
      <c r="B100" s="17" t="s">
        <v>428</v>
      </c>
      <c r="C100" s="17" t="str">
        <f>'[1]Расходные материалы'!C101</f>
        <v xml:space="preserve">      ГОСТ 30363-2013</v>
      </c>
      <c r="D100" s="18" t="s">
        <v>13</v>
      </c>
      <c r="E100" s="18">
        <f>'[1]Расходные материалы'!E101</f>
        <v>100</v>
      </c>
      <c r="F100" s="18" t="s">
        <v>343</v>
      </c>
      <c r="G100" s="4"/>
      <c r="H100" s="4"/>
    </row>
    <row r="101" spans="1:8" s="32" customFormat="1" ht="31.5" x14ac:dyDescent="0.25">
      <c r="A101" s="4">
        <v>81</v>
      </c>
      <c r="B101" s="17" t="s">
        <v>429</v>
      </c>
      <c r="C101" s="17" t="str">
        <f>'[1]Расходные материалы'!C102</f>
        <v>       ГОСТ 30363-2013</v>
      </c>
      <c r="D101" s="18" t="s">
        <v>13</v>
      </c>
      <c r="E101" s="18">
        <f>'[1]Расходные материалы'!E102</f>
        <v>100</v>
      </c>
      <c r="F101" s="18" t="s">
        <v>343</v>
      </c>
      <c r="G101" s="4"/>
      <c r="H101" s="4"/>
    </row>
    <row r="102" spans="1:8" s="32" customFormat="1" ht="31.5" x14ac:dyDescent="0.25">
      <c r="A102" s="4">
        <v>82</v>
      </c>
      <c r="B102" s="17" t="s">
        <v>430</v>
      </c>
      <c r="C102" s="17" t="str">
        <f>'[1]Расходные материалы'!C103</f>
        <v> ГОСТ 30363-2013</v>
      </c>
      <c r="D102" s="18" t="s">
        <v>13</v>
      </c>
      <c r="E102" s="18">
        <f>'[1]Расходные материалы'!E103</f>
        <v>200</v>
      </c>
      <c r="F102" s="18" t="s">
        <v>343</v>
      </c>
      <c r="G102" s="4"/>
      <c r="H102" s="4"/>
    </row>
    <row r="103" spans="1:8" s="32" customFormat="1" ht="31.5" x14ac:dyDescent="0.25">
      <c r="A103" s="4">
        <v>83</v>
      </c>
      <c r="B103" s="17" t="s">
        <v>431</v>
      </c>
      <c r="C103" s="17" t="str">
        <f>'[1]Расходные материалы'!C104</f>
        <v> ГОСТ 30363-2013</v>
      </c>
      <c r="D103" s="18" t="s">
        <v>13</v>
      </c>
      <c r="E103" s="18">
        <v>15</v>
      </c>
      <c r="F103" s="18" t="s">
        <v>0</v>
      </c>
      <c r="G103" s="4"/>
      <c r="H103" s="4"/>
    </row>
    <row r="104" spans="1:8" s="32" customFormat="1" ht="31.5" x14ac:dyDescent="0.25">
      <c r="A104" s="4">
        <v>84</v>
      </c>
      <c r="B104" s="17" t="s">
        <v>432</v>
      </c>
      <c r="C104" s="17" t="str">
        <f>'[1]Расходные материалы'!C105</f>
        <v> ГОСТ 30363-2013</v>
      </c>
      <c r="D104" s="18" t="s">
        <v>13</v>
      </c>
      <c r="E104" s="18">
        <f>'[1]Расходные материалы'!E105</f>
        <v>100</v>
      </c>
      <c r="F104" s="18" t="s">
        <v>343</v>
      </c>
      <c r="G104" s="4"/>
      <c r="H104" s="4"/>
    </row>
    <row r="105" spans="1:8" s="32" customFormat="1" ht="15.75" x14ac:dyDescent="0.25">
      <c r="A105" s="4"/>
      <c r="B105" s="33" t="s">
        <v>555</v>
      </c>
      <c r="C105" s="17"/>
      <c r="D105" s="18"/>
      <c r="E105" s="17"/>
      <c r="F105" s="18"/>
      <c r="G105" s="4"/>
      <c r="H105" s="4"/>
    </row>
    <row r="106" spans="1:8" s="32" customFormat="1" ht="173.25" x14ac:dyDescent="0.25">
      <c r="A106" s="4">
        <v>85</v>
      </c>
      <c r="B106" s="17" t="s">
        <v>433</v>
      </c>
      <c r="C106" s="17" t="str">
        <f>'[1]Расходные материалы'!C107</f>
        <v xml:space="preserve">Состав: вишня,сахар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06" s="18" t="s">
        <v>13</v>
      </c>
      <c r="E106" s="18">
        <f>'[1]Расходные материалы'!E107</f>
        <v>500</v>
      </c>
      <c r="F106" s="18" t="s">
        <v>343</v>
      </c>
      <c r="G106" s="4"/>
      <c r="H106" s="4"/>
    </row>
    <row r="107" spans="1:8" s="32" customFormat="1" ht="173.25" x14ac:dyDescent="0.25">
      <c r="A107" s="4">
        <v>86</v>
      </c>
      <c r="B107" s="17" t="s">
        <v>434</v>
      </c>
      <c r="C107" s="17" t="str">
        <f>'[1]Расходные материалы'!C108</f>
        <v>Состав: абрикос,сахар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07" s="18" t="s">
        <v>13</v>
      </c>
      <c r="E107" s="18">
        <v>500</v>
      </c>
      <c r="F107" s="18" t="s">
        <v>343</v>
      </c>
      <c r="G107" s="4"/>
      <c r="H107" s="4"/>
    </row>
    <row r="108" spans="1:8" s="32" customFormat="1" ht="173.25" x14ac:dyDescent="0.25">
      <c r="A108" s="4">
        <v>87</v>
      </c>
      <c r="B108" s="17" t="s">
        <v>435</v>
      </c>
      <c r="C108" s="42" t="str">
        <f>'[1]Расходные материалы'!C109</f>
        <v>Состав: маракуйя,сахар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08" s="18" t="s">
        <v>13</v>
      </c>
      <c r="E108" s="4">
        <v>500</v>
      </c>
      <c r="F108" s="18" t="s">
        <v>343</v>
      </c>
      <c r="G108" s="4"/>
      <c r="H108" s="4"/>
    </row>
    <row r="109" spans="1:8" s="32" customFormat="1" ht="189" x14ac:dyDescent="0.25">
      <c r="A109" s="4">
        <v>88</v>
      </c>
      <c r="B109" s="17" t="s">
        <v>436</v>
      </c>
      <c r="C109" s="42" t="str">
        <f>'[1]Расходные материалы'!C110</f>
        <v>Состав: черная смородина ,сахар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09" s="18" t="s">
        <v>13</v>
      </c>
      <c r="E109" s="4">
        <v>500</v>
      </c>
      <c r="F109" s="18" t="s">
        <v>343</v>
      </c>
      <c r="G109" s="4"/>
      <c r="H109" s="4"/>
    </row>
    <row r="110" spans="1:8" s="32" customFormat="1" ht="173.25" x14ac:dyDescent="0.25">
      <c r="A110" s="4">
        <v>89</v>
      </c>
      <c r="B110" s="17" t="s">
        <v>437</v>
      </c>
      <c r="C110" s="42" t="str">
        <f>'[1]Расходные материалы'!C111</f>
        <v>Состав: апельсин,сахар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0" s="18" t="s">
        <v>13</v>
      </c>
      <c r="E110" s="4">
        <v>500</v>
      </c>
      <c r="F110" s="18" t="s">
        <v>343</v>
      </c>
      <c r="G110" s="4"/>
      <c r="H110" s="4"/>
    </row>
    <row r="111" spans="1:8" s="32" customFormat="1" ht="189" x14ac:dyDescent="0.25">
      <c r="A111" s="4">
        <v>90</v>
      </c>
      <c r="B111" s="17" t="s">
        <v>438</v>
      </c>
      <c r="C111" s="42" t="str">
        <f>'[1]Расходные материалы'!C112</f>
        <v>Состав: красный апельсин ,сахар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1" s="18" t="s">
        <v>13</v>
      </c>
      <c r="E111" s="4">
        <f>'[1]Расходные материалы'!E112</f>
        <v>500</v>
      </c>
      <c r="F111" s="18" t="s">
        <v>343</v>
      </c>
      <c r="G111" s="4"/>
      <c r="H111" s="4"/>
    </row>
    <row r="112" spans="1:8" s="32" customFormat="1" ht="173.25" x14ac:dyDescent="0.25">
      <c r="A112" s="4">
        <v>91</v>
      </c>
      <c r="B112" s="17" t="s">
        <v>439</v>
      </c>
      <c r="C112" s="42" t="str">
        <f>'[1]Расходные материалы'!C113</f>
        <v>Состав: мандарин,сахар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2" s="18" t="s">
        <v>13</v>
      </c>
      <c r="E112" s="4">
        <f>'[1]Расходные материалы'!E113</f>
        <v>500</v>
      </c>
      <c r="F112" s="18" t="s">
        <v>343</v>
      </c>
      <c r="G112" s="4"/>
      <c r="H112" s="4"/>
    </row>
    <row r="113" spans="1:8" s="32" customFormat="1" ht="173.25" x14ac:dyDescent="0.25">
      <c r="A113" s="4">
        <v>92</v>
      </c>
      <c r="B113" s="17" t="s">
        <v>440</v>
      </c>
      <c r="C113" s="42" t="str">
        <f>'[1]Расходные материалы'!C114</f>
        <v>Состав: ананас,сахар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3" s="18" t="s">
        <v>13</v>
      </c>
      <c r="E113" s="4">
        <f>'[1]Расходные материалы'!E114</f>
        <v>500</v>
      </c>
      <c r="F113" s="18" t="s">
        <v>343</v>
      </c>
      <c r="G113" s="4"/>
      <c r="H113" s="4"/>
    </row>
    <row r="114" spans="1:8" s="32" customFormat="1" ht="173.25" x14ac:dyDescent="0.25">
      <c r="A114" s="4">
        <v>93</v>
      </c>
      <c r="B114" s="17" t="s">
        <v>441</v>
      </c>
      <c r="C114" s="42" t="str">
        <f>'[1]Расходные материалы'!C115</f>
        <v>Состав: манго,сахар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4" s="18" t="s">
        <v>13</v>
      </c>
      <c r="E114" s="4">
        <f>'[1]Расходные материалы'!E115</f>
        <v>500</v>
      </c>
      <c r="F114" s="18" t="s">
        <v>343</v>
      </c>
      <c r="G114" s="4"/>
      <c r="H114" s="4"/>
    </row>
    <row r="115" spans="1:8" s="32" customFormat="1" ht="173.25" x14ac:dyDescent="0.25">
      <c r="A115" s="4">
        <v>94</v>
      </c>
      <c r="B115" s="17" t="s">
        <v>442</v>
      </c>
      <c r="C115" s="42" t="str">
        <f>'[1]Расходные материалы'!C116</f>
        <v xml:space="preserve"> Состав: малина,сахар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5" s="18" t="s">
        <v>13</v>
      </c>
      <c r="E115" s="4">
        <f>'[1]Расходные материалы'!E116</f>
        <v>500</v>
      </c>
      <c r="F115" s="18" t="s">
        <v>343</v>
      </c>
      <c r="G115" s="4"/>
      <c r="H115" s="4"/>
    </row>
    <row r="116" spans="1:8" s="32" customFormat="1" ht="173.25" x14ac:dyDescent="0.25">
      <c r="A116" s="4">
        <v>95</v>
      </c>
      <c r="B116" s="17" t="s">
        <v>443</v>
      </c>
      <c r="C116" s="42" t="str">
        <f>'[1]Расходные материалы'!C117</f>
        <v>Состав: персик, сахар (10%).При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6" s="18" t="s">
        <v>13</v>
      </c>
      <c r="E116" s="4">
        <v>500</v>
      </c>
      <c r="F116" s="18" t="s">
        <v>343</v>
      </c>
      <c r="G116" s="4"/>
      <c r="H116" s="4"/>
    </row>
    <row r="117" spans="1:8" s="32" customFormat="1" ht="173.25" x14ac:dyDescent="0.25">
      <c r="A117" s="4">
        <v>96</v>
      </c>
      <c r="B117" s="17" t="s">
        <v>444</v>
      </c>
      <c r="C117" s="42" t="str">
        <f>'[1]Расходные материалы'!C118</f>
        <v>Состав: клубника,сахар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7" s="18" t="s">
        <v>13</v>
      </c>
      <c r="E117" s="4">
        <f>'[1]Расходные материалы'!E118</f>
        <v>500</v>
      </c>
      <c r="F117" s="18" t="s">
        <v>343</v>
      </c>
      <c r="G117" s="4"/>
      <c r="H117" s="4"/>
    </row>
    <row r="118" spans="1:8" s="32" customFormat="1" ht="173.25" x14ac:dyDescent="0.25">
      <c r="A118" s="4">
        <v>97</v>
      </c>
      <c r="B118" s="17" t="s">
        <v>445</v>
      </c>
      <c r="C118" s="42" t="str">
        <f>'[1]Расходные материалы'!C119</f>
        <v>Состав: кокос,сахар (10%) 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8" s="18" t="s">
        <v>13</v>
      </c>
      <c r="E118" s="4">
        <f>'[1]Расходные материалы'!E119</f>
        <v>500</v>
      </c>
      <c r="F118" s="18" t="s">
        <v>343</v>
      </c>
      <c r="G118" s="4"/>
      <c r="H118" s="4"/>
    </row>
    <row r="119" spans="1:8" s="32" customFormat="1" ht="157.5" x14ac:dyDescent="0.25">
      <c r="A119" s="4">
        <v>98</v>
      </c>
      <c r="B119" s="17" t="s">
        <v>446</v>
      </c>
      <c r="C119" s="42" t="str">
        <f>'[1]Расходные материалы'!C120</f>
        <v>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19" s="18" t="s">
        <v>13</v>
      </c>
      <c r="E119" s="4">
        <f>'[1]Расходные материалы'!E120</f>
        <v>500</v>
      </c>
      <c r="F119" s="18" t="s">
        <v>343</v>
      </c>
      <c r="G119" s="4"/>
      <c r="H119" s="4"/>
    </row>
    <row r="120" spans="1:8" s="32" customFormat="1" ht="157.5" x14ac:dyDescent="0.25">
      <c r="A120" s="4">
        <v>99</v>
      </c>
      <c r="B120" s="17" t="s">
        <v>447</v>
      </c>
      <c r="C120" s="42" t="str">
        <f>'[1]Расходные материалы'!C121</f>
        <v>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20" s="18" t="s">
        <v>13</v>
      </c>
      <c r="E120" s="4">
        <f>'[1]Расходные материалы'!E121</f>
        <v>500</v>
      </c>
      <c r="F120" s="18" t="s">
        <v>343</v>
      </c>
      <c r="G120" s="4"/>
      <c r="H120" s="4"/>
    </row>
    <row r="121" spans="1:8" s="32" customFormat="1" ht="157.5" x14ac:dyDescent="0.25">
      <c r="A121" s="4">
        <v>100</v>
      </c>
      <c r="B121" s="17" t="s">
        <v>448</v>
      </c>
      <c r="C121" s="42" t="str">
        <f>'[1]Расходные материалы'!C122</f>
        <v>При изготовлении пюре, использует только натуральные ягоды и фрукты, без добавления консервантов, красителей, стабилизаторов, ГМО и прочих ингредиентов искусственного происхождения.  </v>
      </c>
      <c r="D121" s="18" t="s">
        <v>13</v>
      </c>
      <c r="E121" s="4">
        <f>'[1]Расходные материалы'!E122</f>
        <v>500</v>
      </c>
      <c r="F121" s="18" t="s">
        <v>343</v>
      </c>
      <c r="G121" s="4"/>
      <c r="H121" s="4"/>
    </row>
    <row r="122" spans="1:8" s="32" customFormat="1" ht="15.75" x14ac:dyDescent="0.25">
      <c r="A122" s="4"/>
      <c r="B122" s="33" t="s">
        <v>556</v>
      </c>
      <c r="C122" s="42" t="e">
        <f>'[1]Расходные материалы'!C123</f>
        <v>#REF!</v>
      </c>
      <c r="D122" s="18"/>
      <c r="E122" s="4"/>
      <c r="F122" s="18"/>
      <c r="G122" s="4"/>
      <c r="H122" s="4"/>
    </row>
    <row r="123" spans="1:8" s="32" customFormat="1" ht="31.5" x14ac:dyDescent="0.25">
      <c r="A123" s="4">
        <v>101</v>
      </c>
      <c r="B123" s="17" t="s">
        <v>449</v>
      </c>
      <c r="C123" s="42" t="str">
        <f>'[1]Расходные материалы'!C124</f>
        <v> ГОСТ 32896-2014</v>
      </c>
      <c r="D123" s="18" t="s">
        <v>13</v>
      </c>
      <c r="E123" s="4">
        <v>200</v>
      </c>
      <c r="F123" s="18" t="s">
        <v>343</v>
      </c>
      <c r="G123" s="4"/>
      <c r="H123" s="4"/>
    </row>
    <row r="124" spans="1:8" s="32" customFormat="1" ht="31.5" x14ac:dyDescent="0.25">
      <c r="A124" s="4">
        <v>102</v>
      </c>
      <c r="B124" s="17" t="s">
        <v>450</v>
      </c>
      <c r="C124" s="42" t="str">
        <f>'[1]Расходные материалы'!C125</f>
        <v> ГОСТ 32896-2014</v>
      </c>
      <c r="D124" s="18" t="s">
        <v>13</v>
      </c>
      <c r="E124" s="4">
        <v>200</v>
      </c>
      <c r="F124" s="18" t="s">
        <v>343</v>
      </c>
      <c r="G124" s="4"/>
      <c r="H124" s="4"/>
    </row>
    <row r="125" spans="1:8" s="32" customFormat="1" ht="31.5" x14ac:dyDescent="0.25">
      <c r="A125" s="4">
        <v>103</v>
      </c>
      <c r="B125" s="17" t="s">
        <v>451</v>
      </c>
      <c r="C125" s="42" t="str">
        <f>'[1]Расходные материалы'!C126</f>
        <v> ГОСТ 32896-2014</v>
      </c>
      <c r="D125" s="18" t="s">
        <v>13</v>
      </c>
      <c r="E125" s="4">
        <v>200</v>
      </c>
      <c r="F125" s="18" t="s">
        <v>343</v>
      </c>
      <c r="G125" s="4"/>
      <c r="H125" s="4"/>
    </row>
    <row r="126" spans="1:8" s="32" customFormat="1" ht="31.5" x14ac:dyDescent="0.25">
      <c r="A126" s="4">
        <v>104</v>
      </c>
      <c r="B126" s="17" t="s">
        <v>452</v>
      </c>
      <c r="C126" s="42" t="str">
        <f>'[1]Расходные материалы'!C127</f>
        <v> ГОСТ 32896-2014</v>
      </c>
      <c r="D126" s="18" t="s">
        <v>13</v>
      </c>
      <c r="E126" s="4">
        <v>200</v>
      </c>
      <c r="F126" s="18" t="s">
        <v>343</v>
      </c>
      <c r="G126" s="4"/>
      <c r="H126" s="4"/>
    </row>
    <row r="127" spans="1:8" s="32" customFormat="1" ht="31.5" x14ac:dyDescent="0.25">
      <c r="A127" s="4">
        <v>105</v>
      </c>
      <c r="B127" s="17" t="s">
        <v>453</v>
      </c>
      <c r="C127" s="42" t="str">
        <f>'[1]Расходные материалы'!C128</f>
        <v> ГОСТ 32896-2014</v>
      </c>
      <c r="D127" s="18" t="s">
        <v>13</v>
      </c>
      <c r="E127" s="4">
        <v>200</v>
      </c>
      <c r="F127" s="18" t="s">
        <v>343</v>
      </c>
      <c r="G127" s="4"/>
      <c r="H127" s="4"/>
    </row>
    <row r="128" spans="1:8" s="32" customFormat="1" ht="31.5" x14ac:dyDescent="0.25">
      <c r="A128" s="4">
        <v>106</v>
      </c>
      <c r="B128" s="17" t="s">
        <v>454</v>
      </c>
      <c r="C128" s="42" t="str">
        <f>'[1]Расходные материалы'!C129</f>
        <v> ГОСТ 32896-2014</v>
      </c>
      <c r="D128" s="18" t="s">
        <v>13</v>
      </c>
      <c r="E128" s="4">
        <v>200</v>
      </c>
      <c r="F128" s="18" t="s">
        <v>343</v>
      </c>
      <c r="G128" s="4"/>
      <c r="H128" s="4"/>
    </row>
    <row r="129" spans="1:8" s="32" customFormat="1" ht="31.5" x14ac:dyDescent="0.25">
      <c r="A129" s="4">
        <v>107</v>
      </c>
      <c r="B129" s="17" t="s">
        <v>455</v>
      </c>
      <c r="C129" s="42" t="str">
        <f>'[1]Расходные материалы'!C130</f>
        <v> ГОСТ 32896-2014</v>
      </c>
      <c r="D129" s="18" t="s">
        <v>13</v>
      </c>
      <c r="E129" s="4">
        <v>200</v>
      </c>
      <c r="F129" s="18" t="s">
        <v>343</v>
      </c>
      <c r="G129" s="4"/>
      <c r="H129" s="4"/>
    </row>
    <row r="130" spans="1:8" s="32" customFormat="1" ht="31.5" x14ac:dyDescent="0.25">
      <c r="A130" s="4">
        <v>108</v>
      </c>
      <c r="B130" s="17" t="s">
        <v>456</v>
      </c>
      <c r="C130" s="42" t="str">
        <f>'[1]Расходные материалы'!C131</f>
        <v> ГОСТ 32896-2014</v>
      </c>
      <c r="D130" s="18" t="s">
        <v>13</v>
      </c>
      <c r="E130" s="4">
        <v>200</v>
      </c>
      <c r="F130" s="18" t="s">
        <v>343</v>
      </c>
      <c r="G130" s="4"/>
      <c r="H130" s="4"/>
    </row>
    <row r="131" spans="1:8" s="32" customFormat="1" ht="31.5" x14ac:dyDescent="0.25">
      <c r="A131" s="4">
        <v>109</v>
      </c>
      <c r="B131" s="17" t="s">
        <v>457</v>
      </c>
      <c r="C131" s="42" t="str">
        <f>'[1]Расходные материалы'!C132</f>
        <v> ГОСТ 32896-2014</v>
      </c>
      <c r="D131" s="18" t="s">
        <v>13</v>
      </c>
      <c r="E131" s="4">
        <v>200</v>
      </c>
      <c r="F131" s="18" t="s">
        <v>343</v>
      </c>
      <c r="G131" s="4"/>
      <c r="H131" s="4"/>
    </row>
    <row r="132" spans="1:8" s="32" customFormat="1" ht="31.5" x14ac:dyDescent="0.25">
      <c r="A132" s="4">
        <v>110</v>
      </c>
      <c r="B132" s="17" t="s">
        <v>458</v>
      </c>
      <c r="C132" s="42" t="str">
        <f>'[1]Расходные материалы'!C133</f>
        <v> ГОСТ 32896-2014</v>
      </c>
      <c r="D132" s="18" t="s">
        <v>13</v>
      </c>
      <c r="E132" s="4">
        <v>200</v>
      </c>
      <c r="F132" s="18" t="s">
        <v>343</v>
      </c>
      <c r="G132" s="4"/>
      <c r="H132" s="4"/>
    </row>
    <row r="133" spans="1:8" s="32" customFormat="1" ht="31.5" x14ac:dyDescent="0.25">
      <c r="A133" s="4">
        <v>111</v>
      </c>
      <c r="B133" s="17" t="s">
        <v>459</v>
      </c>
      <c r="C133" s="42" t="str">
        <f>'[1]Расходные материалы'!C134</f>
        <v> ГОСТ 32896-2014</v>
      </c>
      <c r="D133" s="18" t="s">
        <v>13</v>
      </c>
      <c r="E133" s="4">
        <v>200</v>
      </c>
      <c r="F133" s="18" t="s">
        <v>343</v>
      </c>
      <c r="G133" s="4"/>
      <c r="H133" s="4"/>
    </row>
    <row r="134" spans="1:8" s="32" customFormat="1" ht="31.5" x14ac:dyDescent="0.25">
      <c r="A134" s="4">
        <v>112</v>
      </c>
      <c r="B134" s="17" t="s">
        <v>460</v>
      </c>
      <c r="C134" s="42" t="str">
        <f>'[1]Расходные материалы'!C135</f>
        <v> ГОСТ 32896-2014</v>
      </c>
      <c r="D134" s="18" t="s">
        <v>13</v>
      </c>
      <c r="E134" s="4">
        <v>200</v>
      </c>
      <c r="F134" s="18" t="s">
        <v>343</v>
      </c>
      <c r="G134" s="4"/>
      <c r="H134" s="4"/>
    </row>
    <row r="135" spans="1:8" s="32" customFormat="1" ht="31.5" x14ac:dyDescent="0.25">
      <c r="A135" s="4">
        <v>113</v>
      </c>
      <c r="B135" s="17" t="s">
        <v>461</v>
      </c>
      <c r="C135" s="42" t="str">
        <f>'[1]Расходные материалы'!C136</f>
        <v> ГОСТ 32896-2014</v>
      </c>
      <c r="D135" s="18" t="s">
        <v>13</v>
      </c>
      <c r="E135" s="4">
        <v>200</v>
      </c>
      <c r="F135" s="18" t="s">
        <v>343</v>
      </c>
      <c r="G135" s="4"/>
      <c r="H135" s="4"/>
    </row>
    <row r="136" spans="1:8" s="32" customFormat="1" ht="15.75" x14ac:dyDescent="0.25">
      <c r="A136" s="4"/>
      <c r="B136" s="33" t="s">
        <v>557</v>
      </c>
      <c r="C136" s="42"/>
      <c r="D136" s="18"/>
      <c r="E136" s="4"/>
      <c r="F136" s="18"/>
      <c r="G136" s="4"/>
      <c r="H136" s="4"/>
    </row>
    <row r="137" spans="1:8" s="32" customFormat="1" ht="141.75" x14ac:dyDescent="0.25">
      <c r="A137" s="4">
        <v>114</v>
      </c>
      <c r="B137" s="17" t="s">
        <v>462</v>
      </c>
      <c r="C137" s="42" t="str">
        <f>'[1]Расходные материалы'!C138</f>
        <v>Состав: сахар, масло какао, сухое цельное молоко, соевый лецитин,натуральный ароматизатор ваниль.
Процент какао-продуктов 25%.
Шоколад имеет низкую текучесть (2 капли).</v>
      </c>
      <c r="D137" s="18" t="s">
        <v>13</v>
      </c>
      <c r="E137" s="4">
        <v>1000</v>
      </c>
      <c r="F137" s="18" t="s">
        <v>343</v>
      </c>
      <c r="G137" s="4"/>
      <c r="H137" s="4"/>
    </row>
    <row r="138" spans="1:8" s="32" customFormat="1" ht="173.25" x14ac:dyDescent="0.25">
      <c r="A138" s="4">
        <v>115</v>
      </c>
      <c r="B138" s="17" t="s">
        <v>463</v>
      </c>
      <c r="C138" s="42" t="str">
        <f>'[1]Расходные материалы'!C139</f>
        <v>Состав: сахар, масло какао, сухое цельное молоко, какао тертое,  эмульгатор соевый лецитин, ароматизатор натуральный ваниль. 
Процент какао-продуктов 33%.
Шоколад имеет стандартную текучесть (3 капли).</v>
      </c>
      <c r="D138" s="18" t="s">
        <v>13</v>
      </c>
      <c r="E138" s="4">
        <v>1000</v>
      </c>
      <c r="F138" s="18" t="s">
        <v>343</v>
      </c>
      <c r="G138" s="4"/>
      <c r="H138" s="4"/>
    </row>
    <row r="139" spans="1:8" s="32" customFormat="1" ht="126" x14ac:dyDescent="0.25">
      <c r="A139" s="4">
        <v>116</v>
      </c>
      <c r="B139" s="17" t="s">
        <v>464</v>
      </c>
      <c r="C139" s="42" t="str">
        <f>'[1]Расходные материалы'!C140</f>
        <v>Состав: какао тертое, сахар, масло какао, соевый лецитин, ваниль.
Процент какао-продуктов 54%.
Шоколад имеет стандартную текучесть (3 капли).</v>
      </c>
      <c r="D139" s="18" t="s">
        <v>13</v>
      </c>
      <c r="E139" s="4">
        <f>'[1]Расходные материалы'!E140</f>
        <v>2500</v>
      </c>
      <c r="F139" s="18" t="s">
        <v>343</v>
      </c>
      <c r="G139" s="4"/>
      <c r="H139" s="4"/>
    </row>
    <row r="140" spans="1:8" s="32" customFormat="1" ht="189" x14ac:dyDescent="0.25">
      <c r="A140" s="4">
        <v>117</v>
      </c>
      <c r="B140" s="17" t="s">
        <v>465</v>
      </c>
      <c r="C140" s="42" t="str">
        <f>'[1]Расходные материалы'!C141</f>
        <v>Состав: сахар, масло какао, сухое цельное молоко, какао тертое, сухое обезжиренное молоко, карамелизированный сахар, эмульгатор: соевый лецитин, искуственные ароматизаторы, краситель: Е160с, натуральный ароматизатор: ваниль.</v>
      </c>
      <c r="D140" s="18" t="s">
        <v>13</v>
      </c>
      <c r="E140" s="4">
        <v>500</v>
      </c>
      <c r="F140" s="18" t="s">
        <v>343</v>
      </c>
      <c r="G140" s="4"/>
      <c r="H140" s="4"/>
    </row>
    <row r="141" spans="1:8" s="32" customFormat="1" ht="141.75" x14ac:dyDescent="0.25">
      <c r="A141" s="4">
        <v>118</v>
      </c>
      <c r="B141" s="17" t="s">
        <v>466</v>
      </c>
      <c r="C141" s="42" t="str">
        <f>'[1]Расходные материалы'!C142</f>
        <v xml:space="preserve">
Состав: какао тертое, сахар, какао порошок, соевый лецитин, ароматизатор ваниль. Процент какао-продуктов 70%.
Шоколад имеет текучесть 2 капли.</v>
      </c>
      <c r="D141" s="18" t="s">
        <v>13</v>
      </c>
      <c r="E141" s="4">
        <v>1000</v>
      </c>
      <c r="F141" s="18" t="s">
        <v>343</v>
      </c>
      <c r="G141" s="4"/>
      <c r="H141" s="4"/>
    </row>
    <row r="142" spans="1:8" s="32" customFormat="1" ht="63" x14ac:dyDescent="0.25">
      <c r="A142" s="4">
        <v>119</v>
      </c>
      <c r="B142" s="17" t="s">
        <v>467</v>
      </c>
      <c r="C142" s="42" t="str">
        <f>'[1]Расходные материалы'!C143</f>
        <v>Процент какао-продуктов 28% Шоколад имеет стандартную текучесть (3 капли).</v>
      </c>
      <c r="D142" s="18" t="s">
        <v>13</v>
      </c>
      <c r="E142" s="4">
        <v>1000</v>
      </c>
      <c r="F142" s="18" t="s">
        <v>343</v>
      </c>
      <c r="G142" s="4"/>
      <c r="H142" s="4"/>
    </row>
    <row r="143" spans="1:8" s="32" customFormat="1" ht="173.25" x14ac:dyDescent="0.25">
      <c r="A143" s="4">
        <v>120</v>
      </c>
      <c r="B143" s="17" t="s">
        <v>468</v>
      </c>
      <c r="C143" s="42" t="str">
        <f>'[1]Расходные материалы'!C144</f>
        <v>Состав: сахар, масло какао, сухое цельное молоко, какао тертое, сухая молочная сыворотка, молочный жир, соевый лецитин, ванилин, Е476.
Процент какао 32%.
Шоколад имеет стандартную текучесть (3 капли).</v>
      </c>
      <c r="D143" s="18" t="s">
        <v>13</v>
      </c>
      <c r="E143" s="4">
        <v>1000</v>
      </c>
      <c r="F143" s="18" t="s">
        <v>343</v>
      </c>
      <c r="G143" s="4"/>
      <c r="H143" s="4"/>
    </row>
    <row r="144" spans="1:8" s="32" customFormat="1" ht="126" x14ac:dyDescent="0.25">
      <c r="A144" s="4">
        <v>121</v>
      </c>
      <c r="B144" s="17" t="s">
        <v>469</v>
      </c>
      <c r="C144" s="42" t="str">
        <f>'[1]Расходные материалы'!C145</f>
        <v>Состав: какао тертое, сахар, масло какао, соевый лецитин, ваниль.
Процент какао-продуктов 54%.
Шоколад имеет стандартную текучесть (3 капли).</v>
      </c>
      <c r="D144" s="18" t="s">
        <v>13</v>
      </c>
      <c r="E144" s="4">
        <v>1000</v>
      </c>
      <c r="F144" s="18" t="s">
        <v>343</v>
      </c>
      <c r="G144" s="4"/>
      <c r="H144" s="4"/>
    </row>
    <row r="145" spans="1:8" s="32" customFormat="1" ht="157.5" x14ac:dyDescent="0.25">
      <c r="A145" s="4">
        <v>122</v>
      </c>
      <c r="B145" s="17" t="s">
        <v>470</v>
      </c>
      <c r="C145" s="42" t="str">
        <f>'[1]Расходные материалы'!C146</f>
        <v>Состав: масло какао.
Имеет нейтральный вкус и цвет.
Пищевая ценность в 100 г продукта: белки - 0,0 г.; жиры - 100,0 г.; углеводы -0,0 г. Энергетическая ценность в 100 г продукта: 900 Ккал.
Размер дисков: 5-8 мм</v>
      </c>
      <c r="D145" s="18" t="s">
        <v>13</v>
      </c>
      <c r="E145" s="4">
        <f>'[1]Расходные материалы'!E146</f>
        <v>500</v>
      </c>
      <c r="F145" s="18" t="s">
        <v>343</v>
      </c>
      <c r="G145" s="4"/>
      <c r="H145" s="4"/>
    </row>
    <row r="146" spans="1:8" s="32" customFormat="1" ht="173.25" x14ac:dyDescent="0.25">
      <c r="A146" s="4">
        <v>123</v>
      </c>
      <c r="B146" s="17" t="s">
        <v>471</v>
      </c>
      <c r="C146" s="42" t="str">
        <f>'[1]Расходные материалы'!C147</f>
        <v>Состав: какао-порошок.
Не содержит примесей и добавок, имеет насыщенный темный-коричневый цвет.
Относится к какао порошкам премиального уровня.
Отличается очень мелким помолом.
Жирность 22-24 %.</v>
      </c>
      <c r="D146" s="18" t="s">
        <v>13</v>
      </c>
      <c r="E146" s="4">
        <f>'[1]Расходные материалы'!E147</f>
        <v>200</v>
      </c>
      <c r="F146" s="18" t="s">
        <v>343</v>
      </c>
      <c r="G146" s="4"/>
      <c r="H146" s="4"/>
    </row>
    <row r="147" spans="1:8" s="32" customFormat="1" ht="173.25" x14ac:dyDescent="0.25">
      <c r="A147" s="4">
        <v>124</v>
      </c>
      <c r="B147" s="17" t="s">
        <v>472</v>
      </c>
      <c r="C147" s="42" t="str">
        <f>'[1]Расходные материалы'!C148</f>
        <v>Cacao Barry неподслащенный       100%  какао-порошок с исключительной утонченностью и насыщенным вкусом для наслаждения великолепными шоколадными напитками или приготовления изысканных рецептов.</v>
      </c>
      <c r="D147" s="18" t="s">
        <v>13</v>
      </c>
      <c r="E147" s="4">
        <f>'[1]Расходные материалы'!E148</f>
        <v>200</v>
      </c>
      <c r="F147" s="18" t="s">
        <v>343</v>
      </c>
      <c r="G147" s="4"/>
      <c r="H147" s="4"/>
    </row>
    <row r="148" spans="1:8" s="32" customFormat="1" ht="63" x14ac:dyDescent="0.25">
      <c r="A148" s="4">
        <v>125</v>
      </c>
      <c r="B148" s="17" t="s">
        <v>473</v>
      </c>
      <c r="C148" s="42" t="str">
        <f>'[1]Расходные материалы'!C149</f>
        <v xml:space="preserve">Mycryo™ – 100% натуральный ингредиент, это натуральное какао-масло в виде порошка. </v>
      </c>
      <c r="D148" s="18" t="s">
        <v>13</v>
      </c>
      <c r="E148" s="4">
        <f>'[1]Расходные материалы'!E149</f>
        <v>200</v>
      </c>
      <c r="F148" s="18" t="s">
        <v>343</v>
      </c>
      <c r="G148" s="4"/>
      <c r="H148" s="4"/>
    </row>
    <row r="149" spans="1:8" s="32" customFormat="1" ht="31.5" x14ac:dyDescent="0.25">
      <c r="A149" s="4">
        <v>126</v>
      </c>
      <c r="B149" s="17" t="s">
        <v>474</v>
      </c>
      <c r="C149" s="42" t="str">
        <f>'[1]Расходные материалы'!C150</f>
        <v>Купить какао масло в галетах callebaut</v>
      </c>
      <c r="D149" s="18" t="s">
        <v>13</v>
      </c>
      <c r="E149" s="4">
        <f>'[1]Расходные материалы'!E150</f>
        <v>200</v>
      </c>
      <c r="F149" s="18" t="s">
        <v>343</v>
      </c>
      <c r="G149" s="4"/>
      <c r="H149" s="4"/>
    </row>
    <row r="150" spans="1:8" s="32" customFormat="1" ht="15.75" x14ac:dyDescent="0.25">
      <c r="A150" s="4"/>
      <c r="B150" s="33" t="s">
        <v>558</v>
      </c>
      <c r="C150" s="4"/>
      <c r="D150" s="18"/>
      <c r="E150" s="4"/>
      <c r="F150" s="18"/>
      <c r="G150" s="4"/>
      <c r="H150" s="4"/>
    </row>
    <row r="151" spans="1:8" s="32" customFormat="1" ht="31.5" x14ac:dyDescent="0.25">
      <c r="A151" s="4">
        <v>127</v>
      </c>
      <c r="B151" s="17" t="s">
        <v>375</v>
      </c>
      <c r="C151" s="4" t="str">
        <f>'[1]Расходные материалы'!C152</f>
        <v>гост 26574-2017</v>
      </c>
      <c r="D151" s="18" t="s">
        <v>13</v>
      </c>
      <c r="E151" s="4">
        <v>200</v>
      </c>
      <c r="F151" s="18" t="s">
        <v>343</v>
      </c>
      <c r="G151" s="4"/>
      <c r="H151" s="4"/>
    </row>
    <row r="152" spans="1:8" s="32" customFormat="1" ht="31.5" x14ac:dyDescent="0.25">
      <c r="A152" s="4">
        <v>128</v>
      </c>
      <c r="B152" s="17" t="s">
        <v>376</v>
      </c>
      <c r="C152" s="4" t="str">
        <f>'[1]Расходные материалы'!C153</f>
        <v>ГОСТ 33823-2016</v>
      </c>
      <c r="D152" s="18" t="s">
        <v>13</v>
      </c>
      <c r="E152" s="4">
        <v>200</v>
      </c>
      <c r="F152" s="18" t="s">
        <v>343</v>
      </c>
      <c r="G152" s="4"/>
      <c r="H152" s="4"/>
    </row>
    <row r="153" spans="1:8" s="32" customFormat="1" ht="31.5" x14ac:dyDescent="0.25">
      <c r="A153" s="4">
        <v>129</v>
      </c>
      <c r="B153" s="17" t="s">
        <v>379</v>
      </c>
      <c r="C153" s="4" t="str">
        <f>'[1]Расходные материалы'!C154</f>
        <v>ГОСТ 33823-2016</v>
      </c>
      <c r="D153" s="18" t="s">
        <v>13</v>
      </c>
      <c r="E153" s="4">
        <v>200</v>
      </c>
      <c r="F153" s="18" t="s">
        <v>343</v>
      </c>
      <c r="G153" s="4"/>
      <c r="H153" s="4"/>
    </row>
    <row r="154" spans="1:8" s="32" customFormat="1" ht="31.5" x14ac:dyDescent="0.25">
      <c r="A154" s="4">
        <v>130</v>
      </c>
      <c r="B154" s="17" t="s">
        <v>475</v>
      </c>
      <c r="C154" s="4" t="str">
        <f>'[1]Расходные материалы'!C155</f>
        <v>гост 26574-2017</v>
      </c>
      <c r="D154" s="18" t="s">
        <v>13</v>
      </c>
      <c r="E154" s="4">
        <v>200</v>
      </c>
      <c r="F154" s="18" t="s">
        <v>343</v>
      </c>
      <c r="G154" s="4"/>
      <c r="H154" s="4"/>
    </row>
    <row r="155" spans="1:8" s="32" customFormat="1" ht="31.5" x14ac:dyDescent="0.25">
      <c r="A155" s="4">
        <v>131</v>
      </c>
      <c r="B155" s="17" t="s">
        <v>378</v>
      </c>
      <c r="C155" s="4" t="str">
        <f>'[1]Расходные материалы'!C156</f>
        <v>гост 26574-2017</v>
      </c>
      <c r="D155" s="18" t="s">
        <v>13</v>
      </c>
      <c r="E155" s="4">
        <v>200</v>
      </c>
      <c r="F155" s="18" t="s">
        <v>343</v>
      </c>
      <c r="G155" s="4"/>
      <c r="H155" s="4"/>
    </row>
    <row r="156" spans="1:8" s="32" customFormat="1" ht="31.5" x14ac:dyDescent="0.25">
      <c r="A156" s="4">
        <v>132</v>
      </c>
      <c r="B156" s="17" t="s">
        <v>476</v>
      </c>
      <c r="C156" s="4" t="str">
        <f>'[1]Расходные материалы'!C157</f>
        <v>гост 26574-2017</v>
      </c>
      <c r="D156" s="18" t="s">
        <v>13</v>
      </c>
      <c r="E156" s="4">
        <v>200</v>
      </c>
      <c r="F156" s="18" t="s">
        <v>343</v>
      </c>
      <c r="G156" s="4"/>
      <c r="H156" s="4"/>
    </row>
    <row r="157" spans="1:8" s="32" customFormat="1" ht="31.5" x14ac:dyDescent="0.25">
      <c r="A157" s="4">
        <v>133</v>
      </c>
      <c r="B157" s="17" t="s">
        <v>477</v>
      </c>
      <c r="C157" s="4" t="str">
        <f>'[1]Расходные материалы'!C158</f>
        <v>гост 26574-2017</v>
      </c>
      <c r="D157" s="18" t="s">
        <v>13</v>
      </c>
      <c r="E157" s="4">
        <v>200</v>
      </c>
      <c r="F157" s="18" t="s">
        <v>343</v>
      </c>
      <c r="G157" s="4"/>
      <c r="H157" s="4"/>
    </row>
    <row r="158" spans="1:8" s="32" customFormat="1" ht="31.5" x14ac:dyDescent="0.25">
      <c r="A158" s="4">
        <v>134</v>
      </c>
      <c r="B158" s="17" t="s">
        <v>478</v>
      </c>
      <c r="C158" s="4" t="str">
        <f>'[1]Расходные материалы'!C159</f>
        <v>гост 26574-2017</v>
      </c>
      <c r="D158" s="18" t="s">
        <v>13</v>
      </c>
      <c r="E158" s="4">
        <v>200</v>
      </c>
      <c r="F158" s="18" t="s">
        <v>343</v>
      </c>
      <c r="G158" s="4"/>
      <c r="H158" s="4"/>
    </row>
    <row r="159" spans="1:8" s="32" customFormat="1" ht="31.5" x14ac:dyDescent="0.25">
      <c r="A159" s="4">
        <v>135</v>
      </c>
      <c r="B159" s="17" t="s">
        <v>479</v>
      </c>
      <c r="C159" s="4" t="str">
        <f>'[1]Расходные материалы'!C160</f>
        <v>гост 26574-2017</v>
      </c>
      <c r="D159" s="18" t="s">
        <v>13</v>
      </c>
      <c r="E159" s="4">
        <v>200</v>
      </c>
      <c r="F159" s="18" t="s">
        <v>343</v>
      </c>
      <c r="G159" s="4"/>
      <c r="H159" s="4"/>
    </row>
    <row r="160" spans="1:8" s="32" customFormat="1" ht="31.5" x14ac:dyDescent="0.25">
      <c r="A160" s="4">
        <v>136</v>
      </c>
      <c r="B160" s="17" t="s">
        <v>374</v>
      </c>
      <c r="C160" s="4" t="str">
        <f>'[1]Расходные материалы'!C161</f>
        <v>гост 26574-2017</v>
      </c>
      <c r="D160" s="18" t="s">
        <v>13</v>
      </c>
      <c r="E160" s="4">
        <v>200</v>
      </c>
      <c r="F160" s="18" t="s">
        <v>343</v>
      </c>
      <c r="G160" s="4"/>
      <c r="H160" s="4"/>
    </row>
    <row r="161" spans="1:8" s="32" customFormat="1" ht="15.75" x14ac:dyDescent="0.25">
      <c r="A161" s="4"/>
      <c r="B161" s="33" t="s">
        <v>559</v>
      </c>
      <c r="C161" s="4"/>
      <c r="D161" s="18"/>
      <c r="E161" s="4"/>
      <c r="F161" s="18"/>
      <c r="G161" s="4"/>
      <c r="H161" s="4"/>
    </row>
    <row r="162" spans="1:8" s="32" customFormat="1" ht="31.5" x14ac:dyDescent="0.25">
      <c r="A162" s="4">
        <v>137</v>
      </c>
      <c r="B162" s="17" t="s">
        <v>480</v>
      </c>
      <c r="C162" s="4" t="str">
        <f>'[1]Расходные материалы'!C163</f>
        <v> ГОСТ 33271-2015 </v>
      </c>
      <c r="D162" s="18" t="s">
        <v>13</v>
      </c>
      <c r="E162" s="4">
        <f>'[1]Расходные материалы'!E163</f>
        <v>50</v>
      </c>
      <c r="F162" s="18" t="s">
        <v>343</v>
      </c>
      <c r="G162" s="4"/>
      <c r="H162" s="4"/>
    </row>
    <row r="163" spans="1:8" s="32" customFormat="1" ht="31.5" x14ac:dyDescent="0.25">
      <c r="A163" s="4">
        <v>138</v>
      </c>
      <c r="B163" s="17" t="s">
        <v>481</v>
      </c>
      <c r="C163" s="4" t="str">
        <f>'[1]Расходные материалы'!C164</f>
        <v> ГОСТ 33271-2015 </v>
      </c>
      <c r="D163" s="18" t="s">
        <v>13</v>
      </c>
      <c r="E163" s="4">
        <f>'[1]Расходные материалы'!E164</f>
        <v>50</v>
      </c>
      <c r="F163" s="18" t="s">
        <v>343</v>
      </c>
      <c r="G163" s="4"/>
      <c r="H163" s="4"/>
    </row>
    <row r="164" spans="1:8" s="32" customFormat="1" ht="31.5" x14ac:dyDescent="0.25">
      <c r="A164" s="4">
        <v>139</v>
      </c>
      <c r="B164" s="17" t="s">
        <v>482</v>
      </c>
      <c r="C164" s="4" t="str">
        <f>'[1]Расходные материалы'!C165</f>
        <v>ГОСТ 32883-2014. </v>
      </c>
      <c r="D164" s="18" t="s">
        <v>13</v>
      </c>
      <c r="E164" s="4">
        <f>'[1]Расходные материалы'!E165</f>
        <v>50</v>
      </c>
      <c r="F164" s="18" t="s">
        <v>343</v>
      </c>
      <c r="G164" s="4"/>
      <c r="H164" s="4"/>
    </row>
    <row r="165" spans="1:8" s="32" customFormat="1" ht="31.5" x14ac:dyDescent="0.25">
      <c r="A165" s="4">
        <v>140</v>
      </c>
      <c r="B165" s="17" t="s">
        <v>483</v>
      </c>
      <c r="C165" s="4" t="str">
        <f>'[1]Расходные материалы'!C166</f>
        <v>ГОСТ Р 56562-2015.</v>
      </c>
      <c r="D165" s="18" t="s">
        <v>13</v>
      </c>
      <c r="E165" s="4">
        <f>'[1]Расходные материалы'!E166</f>
        <v>50</v>
      </c>
      <c r="F165" s="18" t="s">
        <v>343</v>
      </c>
      <c r="G165" s="4"/>
      <c r="H165" s="4"/>
    </row>
    <row r="166" spans="1:8" s="32" customFormat="1" ht="31.5" x14ac:dyDescent="0.25">
      <c r="A166" s="4">
        <v>141</v>
      </c>
      <c r="B166" s="17" t="s">
        <v>484</v>
      </c>
      <c r="C166" s="4" t="str">
        <f>'[1]Расходные материалы'!C167</f>
        <v>ГОСТ Р 56562-2015.</v>
      </c>
      <c r="D166" s="18" t="s">
        <v>13</v>
      </c>
      <c r="E166" s="4">
        <f>'[1]Расходные материалы'!E167</f>
        <v>50</v>
      </c>
      <c r="F166" s="18" t="s">
        <v>343</v>
      </c>
      <c r="G166" s="4"/>
      <c r="H166" s="4"/>
    </row>
    <row r="167" spans="1:8" s="32" customFormat="1" ht="15.75" x14ac:dyDescent="0.25">
      <c r="A167" s="4"/>
      <c r="B167" s="33" t="s">
        <v>560</v>
      </c>
      <c r="C167" s="4"/>
      <c r="D167" s="18"/>
      <c r="E167" s="4"/>
      <c r="F167" s="18"/>
      <c r="G167" s="4"/>
      <c r="H167" s="4"/>
    </row>
    <row r="168" spans="1:8" s="32" customFormat="1" ht="31.5" x14ac:dyDescent="0.25">
      <c r="A168" s="4">
        <v>142</v>
      </c>
      <c r="B168" s="17" t="s">
        <v>485</v>
      </c>
      <c r="C168" s="4" t="str">
        <f>'[1]Расходные материалы'!C169</f>
        <v>ГОСТ ISO 927-2014</v>
      </c>
      <c r="D168" s="18" t="s">
        <v>13</v>
      </c>
      <c r="E168" s="4">
        <f>'[1]Расходные материалы'!E169</f>
        <v>50</v>
      </c>
      <c r="F168" s="18" t="s">
        <v>343</v>
      </c>
      <c r="G168" s="4"/>
      <c r="H168" s="4"/>
    </row>
    <row r="169" spans="1:8" s="32" customFormat="1" ht="31.5" x14ac:dyDescent="0.25">
      <c r="A169" s="4">
        <v>143</v>
      </c>
      <c r="B169" s="17" t="s">
        <v>486</v>
      </c>
      <c r="C169" s="4" t="str">
        <f>'[1]Расходные материалы'!C170</f>
        <v>ГОСТ ISO 927-2014</v>
      </c>
      <c r="D169" s="18" t="s">
        <v>13</v>
      </c>
      <c r="E169" s="4">
        <f>'[1]Расходные материалы'!E170</f>
        <v>50</v>
      </c>
      <c r="F169" s="18" t="s">
        <v>343</v>
      </c>
      <c r="G169" s="4"/>
      <c r="H169" s="4"/>
    </row>
    <row r="170" spans="1:8" s="32" customFormat="1" ht="31.5" x14ac:dyDescent="0.25">
      <c r="A170" s="4">
        <v>144</v>
      </c>
      <c r="B170" s="17" t="s">
        <v>487</v>
      </c>
      <c r="C170" s="4" t="str">
        <f>'[1]Расходные материалы'!C171</f>
        <v>ГОСТ ISO 927-2014</v>
      </c>
      <c r="D170" s="18" t="s">
        <v>13</v>
      </c>
      <c r="E170" s="4">
        <f>'[1]Расходные материалы'!E171</f>
        <v>50</v>
      </c>
      <c r="F170" s="18" t="s">
        <v>343</v>
      </c>
      <c r="G170" s="4"/>
      <c r="H170" s="4"/>
    </row>
    <row r="171" spans="1:8" s="32" customFormat="1" ht="31.5" x14ac:dyDescent="0.25">
      <c r="A171" s="4">
        <v>145</v>
      </c>
      <c r="B171" s="17" t="s">
        <v>488</v>
      </c>
      <c r="C171" s="4" t="str">
        <f>'[1]Расходные материалы'!C172</f>
        <v>ГОСТ ISO 927-2014</v>
      </c>
      <c r="D171" s="18" t="s">
        <v>13</v>
      </c>
      <c r="E171" s="4">
        <f>'[1]Расходные материалы'!E172</f>
        <v>50</v>
      </c>
      <c r="F171" s="18" t="s">
        <v>343</v>
      </c>
      <c r="G171" s="4"/>
      <c r="H171" s="4"/>
    </row>
    <row r="172" spans="1:8" s="32" customFormat="1" ht="31.5" x14ac:dyDescent="0.25">
      <c r="A172" s="4">
        <v>146</v>
      </c>
      <c r="B172" s="17" t="s">
        <v>489</v>
      </c>
      <c r="C172" s="4" t="str">
        <f>'[1]Расходные материалы'!C173</f>
        <v>ГОСТ ISO 927-2014</v>
      </c>
      <c r="D172" s="18" t="s">
        <v>13</v>
      </c>
      <c r="E172" s="4">
        <f>'[1]Расходные материалы'!E173</f>
        <v>50</v>
      </c>
      <c r="F172" s="18" t="s">
        <v>0</v>
      </c>
      <c r="G172" s="4"/>
      <c r="H172" s="4"/>
    </row>
    <row r="173" spans="1:8" s="32" customFormat="1" ht="31.5" x14ac:dyDescent="0.25">
      <c r="A173" s="4">
        <v>147</v>
      </c>
      <c r="B173" s="17" t="s">
        <v>490</v>
      </c>
      <c r="C173" s="4" t="str">
        <f>'[1]Расходные материалы'!C174</f>
        <v>ГОСТ ISO 927-2014</v>
      </c>
      <c r="D173" s="18" t="s">
        <v>13</v>
      </c>
      <c r="E173" s="4">
        <f>'[1]Расходные материалы'!E174</f>
        <v>50</v>
      </c>
      <c r="F173" s="18" t="s">
        <v>0</v>
      </c>
      <c r="G173" s="4"/>
      <c r="H173" s="4"/>
    </row>
    <row r="174" spans="1:8" s="32" customFormat="1" ht="31.5" x14ac:dyDescent="0.25">
      <c r="A174" s="4">
        <v>148</v>
      </c>
      <c r="B174" s="17" t="s">
        <v>491</v>
      </c>
      <c r="C174" s="4" t="str">
        <f>'[1]Расходные материалы'!C175</f>
        <v>ГОСТ ISO 927-2014</v>
      </c>
      <c r="D174" s="18" t="s">
        <v>13</v>
      </c>
      <c r="E174" s="4">
        <f>'[1]Расходные материалы'!E175</f>
        <v>50</v>
      </c>
      <c r="F174" s="18" t="s">
        <v>0</v>
      </c>
      <c r="G174" s="4"/>
      <c r="H174" s="4"/>
    </row>
    <row r="175" spans="1:8" s="32" customFormat="1" ht="31.5" x14ac:dyDescent="0.25">
      <c r="A175" s="4">
        <v>149</v>
      </c>
      <c r="B175" s="17" t="s">
        <v>492</v>
      </c>
      <c r="C175" s="4" t="str">
        <f>'[1]Расходные материалы'!C176</f>
        <v>ГОСТ ISO 927-2014</v>
      </c>
      <c r="D175" s="18" t="s">
        <v>13</v>
      </c>
      <c r="E175" s="4">
        <f>'[1]Расходные материалы'!E176</f>
        <v>50</v>
      </c>
      <c r="F175" s="18" t="s">
        <v>343</v>
      </c>
      <c r="G175" s="4"/>
      <c r="H175" s="4"/>
    </row>
    <row r="176" spans="1:8" s="32" customFormat="1" ht="31.5" x14ac:dyDescent="0.25">
      <c r="A176" s="4">
        <v>150</v>
      </c>
      <c r="B176" s="17" t="s">
        <v>493</v>
      </c>
      <c r="C176" s="4" t="str">
        <f>'[1]Расходные материалы'!C177</f>
        <v>ГОСТ ISO 927-2014</v>
      </c>
      <c r="D176" s="18" t="s">
        <v>13</v>
      </c>
      <c r="E176" s="4">
        <f>'[1]Расходные материалы'!E177</f>
        <v>50</v>
      </c>
      <c r="F176" s="18" t="s">
        <v>0</v>
      </c>
      <c r="G176" s="4"/>
      <c r="H176" s="4"/>
    </row>
    <row r="177" spans="1:8" s="32" customFormat="1" ht="31.5" x14ac:dyDescent="0.25">
      <c r="A177" s="4">
        <v>151</v>
      </c>
      <c r="B177" s="17" t="s">
        <v>494</v>
      </c>
      <c r="C177" s="4" t="str">
        <f>'[1]Расходные материалы'!C178</f>
        <v>ГОСТ ISO 927-2014</v>
      </c>
      <c r="D177" s="18" t="s">
        <v>13</v>
      </c>
      <c r="E177" s="4">
        <f>'[1]Расходные материалы'!E178</f>
        <v>50</v>
      </c>
      <c r="F177" s="18" t="s">
        <v>0</v>
      </c>
      <c r="G177" s="4"/>
      <c r="H177" s="4"/>
    </row>
    <row r="178" spans="1:8" s="32" customFormat="1" ht="31.5" x14ac:dyDescent="0.25">
      <c r="A178" s="4">
        <v>152</v>
      </c>
      <c r="B178" s="17" t="s">
        <v>495</v>
      </c>
      <c r="C178" s="4" t="str">
        <f>'[1]Расходные материалы'!C179</f>
        <v>ГОСТ ISO 927-2014</v>
      </c>
      <c r="D178" s="18" t="s">
        <v>13</v>
      </c>
      <c r="E178" s="4">
        <f>'[1]Расходные материалы'!E179</f>
        <v>50</v>
      </c>
      <c r="F178" s="18" t="s">
        <v>0</v>
      </c>
      <c r="G178" s="4"/>
      <c r="H178" s="4"/>
    </row>
    <row r="179" spans="1:8" s="32" customFormat="1" ht="31.5" x14ac:dyDescent="0.25">
      <c r="A179" s="4">
        <v>153</v>
      </c>
      <c r="B179" s="17" t="s">
        <v>496</v>
      </c>
      <c r="C179" s="4" t="str">
        <f>'[1]Расходные материалы'!C180</f>
        <v>ГОСТ ISO 927-2014</v>
      </c>
      <c r="D179" s="18" t="s">
        <v>13</v>
      </c>
      <c r="E179" s="4">
        <f>'[1]Расходные материалы'!E180</f>
        <v>50</v>
      </c>
      <c r="F179" s="18" t="s">
        <v>343</v>
      </c>
      <c r="G179" s="4"/>
      <c r="H179" s="4"/>
    </row>
    <row r="180" spans="1:8" s="32" customFormat="1" ht="31.5" x14ac:dyDescent="0.25">
      <c r="A180" s="4">
        <v>154</v>
      </c>
      <c r="B180" s="17" t="s">
        <v>497</v>
      </c>
      <c r="C180" s="4" t="str">
        <f>'[1]Расходные материалы'!C181</f>
        <v>ГОСТ ISO 927-2014</v>
      </c>
      <c r="D180" s="18" t="s">
        <v>13</v>
      </c>
      <c r="E180" s="4">
        <f>'[1]Расходные материалы'!E181</f>
        <v>50</v>
      </c>
      <c r="F180" s="18" t="s">
        <v>343</v>
      </c>
      <c r="G180" s="4"/>
      <c r="H180" s="4"/>
    </row>
    <row r="181" spans="1:8" s="32" customFormat="1" ht="31.5" x14ac:dyDescent="0.25">
      <c r="A181" s="4">
        <v>155</v>
      </c>
      <c r="B181" s="17" t="s">
        <v>498</v>
      </c>
      <c r="C181" s="4" t="str">
        <f>'[1]Расходные материалы'!C182</f>
        <v>ГОСТ ISO 927-2014</v>
      </c>
      <c r="D181" s="18" t="s">
        <v>13</v>
      </c>
      <c r="E181" s="4">
        <f>'[1]Расходные материалы'!E182</f>
        <v>50</v>
      </c>
      <c r="F181" s="18" t="s">
        <v>343</v>
      </c>
      <c r="G181" s="4"/>
      <c r="H181" s="4"/>
    </row>
    <row r="182" spans="1:8" s="32" customFormat="1" ht="15.75" x14ac:dyDescent="0.25">
      <c r="A182" s="4"/>
      <c r="B182" s="33" t="s">
        <v>561</v>
      </c>
      <c r="C182" s="4"/>
      <c r="D182" s="18"/>
      <c r="E182" s="4"/>
      <c r="F182" s="18"/>
      <c r="G182" s="4"/>
      <c r="H182" s="4"/>
    </row>
    <row r="183" spans="1:8" s="32" customFormat="1" ht="204.75" x14ac:dyDescent="0.25">
      <c r="A183" s="4">
        <v>156</v>
      </c>
      <c r="B183" s="17" t="s">
        <v>499</v>
      </c>
      <c r="C183" s="42" t="str">
        <f>'[1]Расходные материалы'!C185</f>
        <v>Бренди - это напиток алкогольный, полученный путем дистилляции браги, приготовленной из фруктов или ягод, сохраняющий вкус и аромат исходного сырья, в который не добавляют посторонних вкусовых или ароматических добавок. Стандартная крепость 40%, </v>
      </c>
      <c r="D183" s="18" t="s">
        <v>13</v>
      </c>
      <c r="E183" s="4">
        <v>50</v>
      </c>
      <c r="F183" s="18" t="s">
        <v>416</v>
      </c>
      <c r="G183" s="4"/>
      <c r="H183" s="4"/>
    </row>
    <row r="184" spans="1:8" s="32" customFormat="1" ht="110.25" x14ac:dyDescent="0.25">
      <c r="A184" s="4">
        <v>157</v>
      </c>
      <c r="B184" s="17" t="s">
        <v>500</v>
      </c>
      <c r="C184" s="42" t="str">
        <f>'[1]Расходные материалы'!C186</f>
        <v>Во́дка — крепкий алкогольный напиток, бесцветный водно-спиртовой раствор с характерным вкусом и ярко выраженным спиртовым запахом.</v>
      </c>
      <c r="D184" s="18" t="s">
        <v>13</v>
      </c>
      <c r="E184" s="4">
        <f>'[1]Расходные материалы'!E185</f>
        <v>50</v>
      </c>
      <c r="F184" s="18" t="s">
        <v>416</v>
      </c>
      <c r="G184" s="4"/>
      <c r="H184" s="4"/>
    </row>
    <row r="185" spans="1:8" s="32" customFormat="1" ht="204.75" x14ac:dyDescent="0.25">
      <c r="A185" s="4">
        <v>158</v>
      </c>
      <c r="B185" s="17" t="s">
        <v>501</v>
      </c>
      <c r="C185" s="42" t="str">
        <f>'[1]Расходные материалы'!C187</f>
        <v>Крепкий ароматный алкогольный напиток, получаемый из различных видов зерна с использованием процессов соложения, брожения, перегонки и длительного выдерживания в дубовых бочках. При изготовлении виски может использоваться ячмень, рожь, пшеница </v>
      </c>
      <c r="D185" s="18" t="s">
        <v>13</v>
      </c>
      <c r="E185" s="4">
        <f>'[1]Расходные материалы'!E186</f>
        <v>50</v>
      </c>
      <c r="F185" s="18" t="s">
        <v>416</v>
      </c>
      <c r="G185" s="4"/>
      <c r="H185" s="4"/>
    </row>
    <row r="186" spans="1:8" s="32" customFormat="1" ht="189" x14ac:dyDescent="0.25">
      <c r="A186" s="4">
        <v>159</v>
      </c>
      <c r="B186" s="17" t="s">
        <v>502</v>
      </c>
      <c r="C186" s="42" t="str">
        <f>'[1]Расходные материалы'!C188</f>
        <v>Белый ром "Бакарди" — премиальный напиток прозрачного цвета с мягким и чистым вкусом, в котором преобладают оттенки фруктов и карамели, ванили и перца. В аромате напитка изящно переплетаются нотки миндаля, тропических фруктов, карамели и луговых трав.</v>
      </c>
      <c r="D186" s="18" t="s">
        <v>13</v>
      </c>
      <c r="E186" s="4">
        <f>'[1]Расходные материалы'!E187</f>
        <v>200</v>
      </c>
      <c r="F186" s="18" t="s">
        <v>416</v>
      </c>
      <c r="G186" s="4"/>
      <c r="H186" s="4"/>
    </row>
    <row r="187" spans="1:8" s="32" customFormat="1" ht="220.5" x14ac:dyDescent="0.25">
      <c r="A187" s="4">
        <v>160</v>
      </c>
      <c r="B187" s="17" t="s">
        <v>503</v>
      </c>
      <c r="C187" s="42" t="str">
        <f>'[1]Расходные материалы'!C189</f>
        <v>Бакарди Блэк» отличается от других сортов насыщенным и глубоким темно-карамельным оттенком с красными полутонами. Аромат. Букет аромата наполнен пряными нотами специй, фруктов и древесины. Вкус. Его мягкий вкус представлен богатым сочетанием древесных и фруктовых нот. </v>
      </c>
      <c r="D187" s="18" t="s">
        <v>13</v>
      </c>
      <c r="E187" s="4">
        <f>'[1]Расходные материалы'!E188</f>
        <v>50</v>
      </c>
      <c r="F187" s="18" t="s">
        <v>416</v>
      </c>
      <c r="G187" s="4"/>
      <c r="H187" s="4"/>
    </row>
    <row r="188" spans="1:8" s="32" customFormat="1" ht="94.5" x14ac:dyDescent="0.25">
      <c r="A188" s="4">
        <v>161</v>
      </c>
      <c r="B188" s="17" t="s">
        <v>504</v>
      </c>
      <c r="C188" s="42" t="s">
        <v>680</v>
      </c>
      <c r="D188" s="18" t="s">
        <v>13</v>
      </c>
      <c r="E188" s="4">
        <f>'[1]Расходные материалы'!E189</f>
        <v>50</v>
      </c>
      <c r="F188" s="18" t="s">
        <v>416</v>
      </c>
      <c r="G188" s="4"/>
      <c r="H188" s="4"/>
    </row>
    <row r="189" spans="1:8" s="32" customFormat="1" ht="94.5" x14ac:dyDescent="0.25">
      <c r="A189" s="4">
        <v>162</v>
      </c>
      <c r="B189" s="17" t="s">
        <v>505</v>
      </c>
      <c r="C189" s="42" t="str">
        <f>'[1]Расходные материалы'!C191</f>
        <v>Лимонный ликёр это сладкий, терпкий итальянский алкогольный напиток, который считается лакомством.</v>
      </c>
      <c r="D189" s="18" t="s">
        <v>13</v>
      </c>
      <c r="E189" s="4">
        <f>'[1]Расходные материалы'!E190</f>
        <v>50</v>
      </c>
      <c r="F189" s="18" t="s">
        <v>416</v>
      </c>
      <c r="G189" s="4"/>
      <c r="H189" s="4"/>
    </row>
    <row r="190" spans="1:8" s="32" customFormat="1" ht="126" x14ac:dyDescent="0.25">
      <c r="A190" s="4">
        <v>163</v>
      </c>
      <c r="B190" s="17" t="s">
        <v>506</v>
      </c>
      <c r="C190" s="42" t="str">
        <f>'[1]Расходные материалы'!C192</f>
        <v>Алкогольный напиток, изготовляемы на основе мяты. Может быть прозрачным, белого, зеленого или голубого цвета. Имеет приятный освежающий аромат и сладковато-горький вкус.</v>
      </c>
      <c r="D190" s="18" t="s">
        <v>13</v>
      </c>
      <c r="E190" s="4">
        <f>'[1]Расходные материалы'!E191</f>
        <v>50</v>
      </c>
      <c r="F190" s="18" t="s">
        <v>416</v>
      </c>
      <c r="G190" s="4"/>
      <c r="H190" s="4"/>
    </row>
    <row r="191" spans="1:8" s="32" customFormat="1" ht="236.25" x14ac:dyDescent="0.25">
      <c r="A191" s="4">
        <v>164</v>
      </c>
      <c r="B191" s="17" t="s">
        <v>507</v>
      </c>
      <c r="C191" s="42" t="str">
        <f>'[1]Расходные материалы'!C193</f>
        <v>Малиновый ликер — это обобщающее название обширной группы ягодных ликеров, обладающих малиновым цветом с легким сиреневым отливом, насыщенным ароматом спелых лесных ягод и сладким, малиновым вкусом. Изготавливают данный ликер из разных сортов малины, а крепость варьирует от 16 до 30%.</v>
      </c>
      <c r="D191" s="18" t="s">
        <v>13</v>
      </c>
      <c r="E191" s="4">
        <f>'[1]Расходные материалы'!E192</f>
        <v>50</v>
      </c>
      <c r="F191" s="18" t="s">
        <v>416</v>
      </c>
      <c r="G191" s="4"/>
      <c r="H191" s="4"/>
    </row>
    <row r="192" spans="1:8" s="32" customFormat="1" ht="94.5" x14ac:dyDescent="0.25">
      <c r="A192" s="4">
        <v>165</v>
      </c>
      <c r="B192" s="17" t="s">
        <v>508</v>
      </c>
      <c r="C192" s="42" t="str">
        <f>'[1]Расходные материалы'!C194</f>
        <v>Яблочный или грушевый бренди, получаемый путём перегонки сидра, из французского региона Нижняя Нормандия. Крепость - около 40% об. </v>
      </c>
      <c r="D192" s="18" t="s">
        <v>13</v>
      </c>
      <c r="E192" s="4">
        <f>'[1]Расходные материалы'!E193</f>
        <v>50</v>
      </c>
      <c r="F192" s="18" t="s">
        <v>416</v>
      </c>
      <c r="G192" s="4"/>
      <c r="H192" s="4"/>
    </row>
    <row r="193" spans="1:8" s="32" customFormat="1" ht="78.75" x14ac:dyDescent="0.25">
      <c r="A193" s="4">
        <v>166</v>
      </c>
      <c r="B193" s="17" t="s">
        <v>509</v>
      </c>
      <c r="C193" s="42" t="str">
        <f>'[1]Расходные материалы'!C195</f>
        <v>Cointreau - это элитный бренд triple sec, который в основном представляет собой ликер со вкусом апельсина</v>
      </c>
      <c r="D193" s="18" t="s">
        <v>13</v>
      </c>
      <c r="E193" s="4">
        <f>'[1]Расходные материалы'!E194</f>
        <v>50</v>
      </c>
      <c r="F193" s="18" t="s">
        <v>416</v>
      </c>
      <c r="G193" s="4"/>
      <c r="H193" s="4"/>
    </row>
    <row r="194" spans="1:8" s="32" customFormat="1" ht="47.25" x14ac:dyDescent="0.25">
      <c r="A194" s="4">
        <v>167</v>
      </c>
      <c r="B194" s="17" t="s">
        <v>510</v>
      </c>
      <c r="C194" s="42" t="str">
        <f>'[1]Расходные материалы'!C196</f>
        <v>Амаретто - это сладкий итальянский ликер со вкусом миндаля.</v>
      </c>
      <c r="D194" s="18" t="s">
        <v>13</v>
      </c>
      <c r="E194" s="4">
        <f>'[1]Расходные материалы'!E195</f>
        <v>50</v>
      </c>
      <c r="F194" s="18" t="s">
        <v>416</v>
      </c>
      <c r="G194" s="4"/>
      <c r="H194" s="4"/>
    </row>
    <row r="195" spans="1:8" s="32" customFormat="1" ht="31.5" x14ac:dyDescent="0.25">
      <c r="A195" s="4">
        <v>168</v>
      </c>
      <c r="B195" s="17" t="s">
        <v>511</v>
      </c>
      <c r="C195" s="42" t="str">
        <f>'[1]Расходные материалы'!C197</f>
        <v>Ирландский сливочный ликёр</v>
      </c>
      <c r="D195" s="18" t="s">
        <v>13</v>
      </c>
      <c r="E195" s="4">
        <f>'[1]Расходные материалы'!E196</f>
        <v>50</v>
      </c>
      <c r="F195" s="18" t="s">
        <v>416</v>
      </c>
      <c r="G195" s="4"/>
      <c r="H195" s="4"/>
    </row>
    <row r="196" spans="1:8" s="32" customFormat="1" ht="47.25" x14ac:dyDescent="0.25">
      <c r="A196" s="4">
        <v>169</v>
      </c>
      <c r="B196" s="17" t="s">
        <v>512</v>
      </c>
      <c r="C196" s="42" t="str">
        <f>'[1]Расходные материалы'!C198</f>
        <v>«Малибу» — ромосодержащий спиртной напиток</v>
      </c>
      <c r="D196" s="18" t="s">
        <v>13</v>
      </c>
      <c r="E196" s="4">
        <f>'[1]Расходные материалы'!E197</f>
        <v>50</v>
      </c>
      <c r="F196" s="18" t="s">
        <v>416</v>
      </c>
      <c r="G196" s="4"/>
      <c r="H196" s="4"/>
    </row>
    <row r="197" spans="1:8" s="32" customFormat="1" ht="157.5" x14ac:dyDescent="0.25">
      <c r="A197" s="4">
        <v>170</v>
      </c>
      <c r="B197" s="17" t="s">
        <v>513</v>
      </c>
      <c r="C197" s="42" t="str">
        <f>'[1]Расходные материалы'!C199</f>
        <v>Блю Кюрасао (Blue Curacao) – голубой апельсиновый ликер  Голубой напиток изготавливают из сушеной цедры специального сорта горького померанца – лараха. Крепость напитка составляет 30 градусов.</v>
      </c>
      <c r="D197" s="18" t="s">
        <v>13</v>
      </c>
      <c r="E197" s="4">
        <f>'[1]Расходные материалы'!E198</f>
        <v>50</v>
      </c>
      <c r="F197" s="18" t="s">
        <v>416</v>
      </c>
      <c r="G197" s="4"/>
      <c r="H197" s="4"/>
    </row>
    <row r="198" spans="1:8" s="32" customFormat="1" ht="47.25" x14ac:dyDescent="0.25">
      <c r="A198" s="4">
        <v>171</v>
      </c>
      <c r="B198" s="17" t="s">
        <v>514</v>
      </c>
      <c r="C198" s="42" t="str">
        <f>'[1]Расходные материалы'!C200</f>
        <v>Французский коньячный ликёр с дистиллятом зелёных померанцев</v>
      </c>
      <c r="D198" s="18" t="s">
        <v>13</v>
      </c>
      <c r="E198" s="4">
        <f>'[1]Расходные материалы'!E199</f>
        <v>50</v>
      </c>
      <c r="F198" s="18" t="s">
        <v>416</v>
      </c>
      <c r="G198" s="4"/>
      <c r="H198" s="4"/>
    </row>
    <row r="199" spans="1:8" s="32" customFormat="1" ht="141.75" x14ac:dyDescent="0.25">
      <c r="A199" s="4">
        <v>172</v>
      </c>
      <c r="B199" s="17" t="s">
        <v>515</v>
      </c>
      <c r="C199" s="42" t="str">
        <f>'[1]Расходные материалы'!C201</f>
        <v>Шампанское брют — сухое игристое вино. Напиток с небольшим содержанием сахара (не более 12 г/л), высоким уровнем кислотности, гармоничным содержанием цитрусового аромата.</v>
      </c>
      <c r="D199" s="18" t="s">
        <v>13</v>
      </c>
      <c r="E199" s="4">
        <f>'[1]Расходные материалы'!E200</f>
        <v>50</v>
      </c>
      <c r="F199" s="18" t="s">
        <v>416</v>
      </c>
      <c r="G199" s="4"/>
      <c r="H199" s="4"/>
    </row>
    <row r="200" spans="1:8" s="32" customFormat="1" ht="47.25" x14ac:dyDescent="0.25">
      <c r="A200" s="4">
        <v>173</v>
      </c>
      <c r="B200" s="17" t="s">
        <v>516</v>
      </c>
      <c r="C200" s="42" t="str">
        <f>'[1]Расходные материалы'!C202</f>
        <v>Красное сухое вино – то, в котором практически не содержится сахара. </v>
      </c>
      <c r="D200" s="18" t="s">
        <v>13</v>
      </c>
      <c r="E200" s="4">
        <f>'[1]Расходные материалы'!E201</f>
        <v>50</v>
      </c>
      <c r="F200" s="18" t="s">
        <v>416</v>
      </c>
      <c r="G200" s="4"/>
      <c r="H200" s="4"/>
    </row>
    <row r="201" spans="1:8" s="32" customFormat="1" ht="63" x14ac:dyDescent="0.25">
      <c r="A201" s="4">
        <v>174</v>
      </c>
      <c r="B201" s="17" t="s">
        <v>517</v>
      </c>
      <c r="C201" s="42" t="str">
        <f>'[1]Расходные материалы'!C203</f>
        <v>Сухое белое вино характеризуется минимальным содержанием остаточного сахара </v>
      </c>
      <c r="D201" s="18" t="s">
        <v>13</v>
      </c>
      <c r="E201" s="4">
        <f>'[1]Расходные материалы'!E202</f>
        <v>50</v>
      </c>
      <c r="F201" s="18" t="s">
        <v>416</v>
      </c>
      <c r="G201" s="4"/>
      <c r="H201" s="4"/>
    </row>
    <row r="202" spans="1:8" s="32" customFormat="1" ht="47.25" x14ac:dyDescent="0.25">
      <c r="A202" s="4">
        <v>175</v>
      </c>
      <c r="B202" s="17" t="s">
        <v>518</v>
      </c>
      <c r="C202" s="42" t="str">
        <f>'[1]Расходные материалы'!C204</f>
        <v>Кирш — вишневый бренди крепостью 37,5-40%, </v>
      </c>
      <c r="D202" s="18" t="s">
        <v>13</v>
      </c>
      <c r="E202" s="4">
        <f>'[1]Расходные материалы'!E203</f>
        <v>50</v>
      </c>
      <c r="F202" s="18" t="s">
        <v>416</v>
      </c>
      <c r="G202" s="4"/>
      <c r="H202" s="4"/>
    </row>
    <row r="203" spans="1:8" s="32" customFormat="1" ht="78.75" x14ac:dyDescent="0.25">
      <c r="A203" s="4">
        <v>176</v>
      </c>
      <c r="B203" s="17" t="s">
        <v>519</v>
      </c>
      <c r="C203" s="42" t="str">
        <f>'[1]Расходные материалы'!C205</f>
        <v>Портвейн относится к красным винампортвейн бывает не только сладким, но также сухим и полусухим</v>
      </c>
      <c r="D203" s="18" t="s">
        <v>13</v>
      </c>
      <c r="E203" s="4">
        <f>'[1]Расходные материалы'!E204</f>
        <v>50</v>
      </c>
      <c r="F203" s="18" t="s">
        <v>416</v>
      </c>
      <c r="G203" s="4"/>
      <c r="H203" s="4"/>
    </row>
    <row r="204" spans="1:8" s="32" customFormat="1" ht="15.75" x14ac:dyDescent="0.25">
      <c r="A204" s="4"/>
      <c r="B204" s="33" t="s">
        <v>562</v>
      </c>
      <c r="C204" s="42"/>
      <c r="D204" s="18"/>
      <c r="E204" s="4"/>
      <c r="F204" s="18"/>
      <c r="G204" s="4"/>
      <c r="H204" s="4"/>
    </row>
    <row r="205" spans="1:8" s="32" customFormat="1" ht="94.5" x14ac:dyDescent="0.25">
      <c r="A205" s="4">
        <v>177</v>
      </c>
      <c r="B205" s="17" t="s">
        <v>520</v>
      </c>
      <c r="C205" s="42" t="str">
        <f>'[1]Расходные материалы'!C207</f>
        <v>Состав: сахарная пудра, миндаль 33%, глюкозный сироп, вода, глицерин, ароматизатор "Горький миндаль", лимонная кислота.</v>
      </c>
      <c r="D205" s="18" t="s">
        <v>13</v>
      </c>
      <c r="E205" s="4">
        <v>200</v>
      </c>
      <c r="F205" s="18" t="s">
        <v>343</v>
      </c>
      <c r="G205" s="4"/>
      <c r="H205" s="4"/>
    </row>
    <row r="206" spans="1:8" s="32" customFormat="1" ht="14.25" customHeight="1" x14ac:dyDescent="0.25">
      <c r="A206" s="4">
        <v>178</v>
      </c>
      <c r="B206" s="17" t="s">
        <v>521</v>
      </c>
      <c r="C206" s="42" t="str">
        <f>'[1]Расходные материалы'!C208</f>
        <v>Состав: сахарная пудра, миндаль 45%, глюкозный сироп, вода, глицерин, ароматизатор "Горький миндаль", лимонная кислота.</v>
      </c>
      <c r="D206" s="18" t="s">
        <v>13</v>
      </c>
      <c r="E206" s="4">
        <f>'[1]Расходные материалы'!E207</f>
        <v>200</v>
      </c>
      <c r="F206" s="18" t="s">
        <v>343</v>
      </c>
      <c r="G206" s="4"/>
      <c r="H206" s="4"/>
    </row>
    <row r="207" spans="1:8" s="32" customFormat="1" ht="15.75" customHeight="1" x14ac:dyDescent="0.25">
      <c r="A207" s="4">
        <v>179</v>
      </c>
      <c r="B207" s="17" t="s">
        <v>522</v>
      </c>
      <c r="C207" s="42" t="str">
        <f>'[1]Расходные материалы'!C209</f>
        <v>Состав: сахар, глюкозный сироп, какао-масло, картофельный крахмал, деглютинированный пшеничный крахмал. Может содержать следы орехов.</v>
      </c>
      <c r="D207" s="18" t="s">
        <v>13</v>
      </c>
      <c r="E207" s="4">
        <f>'[1]Расходные материалы'!E208</f>
        <v>200</v>
      </c>
      <c r="F207" s="18" t="s">
        <v>343</v>
      </c>
      <c r="G207" s="4"/>
      <c r="H207" s="4"/>
    </row>
    <row r="208" spans="1:8" s="32" customFormat="1" ht="15.75" customHeight="1" x14ac:dyDescent="0.25">
      <c r="A208" s="4">
        <v>180</v>
      </c>
      <c r="B208" s="17" t="s">
        <v>523</v>
      </c>
      <c r="C208" s="42" t="str">
        <f>'[1]Расходные материалы'!C210</f>
        <v>.Состав: сахарная пудра, белок куриного яйца, ванилин, лимонная кислота, гуаровая камедь, диоксид титана.</v>
      </c>
      <c r="D208" s="18" t="s">
        <v>13</v>
      </c>
      <c r="E208" s="4">
        <f>'[1]Расходные материалы'!E209</f>
        <v>200</v>
      </c>
      <c r="F208" s="18" t="s">
        <v>343</v>
      </c>
      <c r="G208" s="4"/>
      <c r="H208" s="4"/>
    </row>
    <row r="209" spans="1:8" s="32" customFormat="1" ht="15.75" customHeight="1" x14ac:dyDescent="0.25">
      <c r="A209" s="4">
        <v>181</v>
      </c>
      <c r="B209" s="17" t="s">
        <v>524</v>
      </c>
      <c r="C209" s="42" t="str">
        <f>'[1]Расходные материалы'!C211</f>
        <v>Состав: патока, сахар-песок, загустители (Е406 агар-агар, Е440 пектин, Е410 камедь рожкового дерева),регулятор кислотности лимонная кислота, консерванты (Е202 сорбат калия, Е211 бензоат натрия), вода очищенная.</v>
      </c>
      <c r="D209" s="18" t="s">
        <v>13</v>
      </c>
      <c r="E209" s="4">
        <f>'[1]Расходные материалы'!E210</f>
        <v>200</v>
      </c>
      <c r="F209" s="18" t="s">
        <v>343</v>
      </c>
      <c r="G209" s="4"/>
      <c r="H209" s="4"/>
    </row>
    <row r="210" spans="1:8" s="32" customFormat="1" ht="15.75" customHeight="1" x14ac:dyDescent="0.25">
      <c r="A210" s="4">
        <v>182</v>
      </c>
      <c r="B210" s="17" t="s">
        <v>525</v>
      </c>
      <c r="C210" s="42" t="str">
        <f>'[1]Расходные материалы'!C212</f>
        <v>Состав: патока, сахар-песок, загустители (Е406 агар-агар, Е440 пектин, Е410 камедь рожкового дерева),регулятор кислотности лимонная кислота, консерванты (Е202 сорбат калия, Е211 бензоат натрия), вода очищенная.</v>
      </c>
      <c r="D210" s="18" t="s">
        <v>13</v>
      </c>
      <c r="E210" s="4">
        <f>'[1]Расходные материалы'!E211</f>
        <v>200</v>
      </c>
      <c r="F210" s="18" t="s">
        <v>343</v>
      </c>
      <c r="G210" s="4"/>
      <c r="H210" s="4"/>
    </row>
    <row r="211" spans="1:8" s="32" customFormat="1" ht="15.75" customHeight="1" x14ac:dyDescent="0.25">
      <c r="A211" s="4">
        <v>183</v>
      </c>
      <c r="B211" s="17" t="s">
        <v>526</v>
      </c>
      <c r="C211" s="42" t="str">
        <f>'[1]Расходные материалы'!C213</f>
        <v>Сила желирования120 Блюм</v>
      </c>
      <c r="D211" s="18" t="s">
        <v>13</v>
      </c>
      <c r="E211" s="4">
        <f>'[1]Расходные материалы'!E212</f>
        <v>200</v>
      </c>
      <c r="F211" s="18" t="s">
        <v>343</v>
      </c>
      <c r="G211" s="4"/>
      <c r="H211" s="4"/>
    </row>
    <row r="212" spans="1:8" s="32" customFormat="1" ht="15.75" customHeight="1" x14ac:dyDescent="0.25">
      <c r="A212" s="4">
        <v>184</v>
      </c>
      <c r="B212" s="17" t="s">
        <v>527</v>
      </c>
      <c r="C212" s="42" t="str">
        <f>'[1]Расходные материалы'!C214</f>
        <v>Сила желирования180 Блюм. Быстрорастворимый, не требует замачивания.</v>
      </c>
      <c r="D212" s="18" t="s">
        <v>13</v>
      </c>
      <c r="E212" s="4">
        <f>'[1]Расходные материалы'!E213</f>
        <v>200</v>
      </c>
      <c r="F212" s="18" t="s">
        <v>343</v>
      </c>
      <c r="G212" s="4"/>
      <c r="H212" s="4"/>
    </row>
    <row r="213" spans="1:8" s="32" customFormat="1" ht="15.75" customHeight="1" x14ac:dyDescent="0.25">
      <c r="A213" s="4">
        <v>185</v>
      </c>
      <c r="B213" s="17" t="s">
        <v>528</v>
      </c>
      <c r="C213" s="42" t="str">
        <f>'[1]Расходные материалы'!C215</f>
        <v xml:space="preserve">Ксантановая камедь - природное химическое соединение n, пищевая добавка Е415, относится к группе стабилизаторов. </v>
      </c>
      <c r="D213" s="18" t="s">
        <v>13</v>
      </c>
      <c r="E213" s="4">
        <f>'[1]Расходные материалы'!E214</f>
        <v>200</v>
      </c>
      <c r="F213" s="18" t="s">
        <v>343</v>
      </c>
      <c r="G213" s="4"/>
      <c r="H213" s="4"/>
    </row>
    <row r="214" spans="1:8" s="32" customFormat="1" ht="15.75" customHeight="1" x14ac:dyDescent="0.25">
      <c r="A214" s="4">
        <v>186</v>
      </c>
      <c r="B214" s="17" t="s">
        <v>529</v>
      </c>
      <c r="C214" s="42" t="str">
        <f>'[1]Расходные материалы'!C216</f>
        <v>Пектин представляет собой порошок светло-коричневого цвета.
При использовании в бесцветной (прозрачной) глазури дает коричневый оттенок.
Рекомендуемая дозировка: от 1,5 до 3% от массы желируемого продукта.
Состав: пектин Е440 (низкометоксилированный).</v>
      </c>
      <c r="D214" s="18" t="s">
        <v>13</v>
      </c>
      <c r="E214" s="4">
        <f>'[1]Расходные материалы'!E215</f>
        <v>50</v>
      </c>
      <c r="F214" s="18" t="s">
        <v>343</v>
      </c>
      <c r="G214" s="4"/>
      <c r="H214" s="4"/>
    </row>
    <row r="215" spans="1:8" s="32" customFormat="1" ht="15.75" customHeight="1" x14ac:dyDescent="0.25">
      <c r="A215" s="4">
        <v>187</v>
      </c>
      <c r="B215" s="17" t="s">
        <v>530</v>
      </c>
      <c r="C215" s="42" t="str">
        <f>'[1]Расходные материалы'!C217</f>
        <v>Пектин представляет собой порошок светло-коричневого цвета.
При использовании в бесцветной (прозрачной) глазури дает коричневый оттенок.
Рекомендуемая дозировка: от 1,5 до 3% от массы желируемого продукта.
Состав: пектин Е440 (низкометоксилированный).</v>
      </c>
      <c r="D215" s="18" t="s">
        <v>13</v>
      </c>
      <c r="E215" s="4">
        <f>'[1]Расходные материалы'!E216</f>
        <v>100</v>
      </c>
      <c r="F215" s="18" t="s">
        <v>343</v>
      </c>
      <c r="G215" s="4"/>
      <c r="H215" s="4"/>
    </row>
    <row r="216" spans="1:8" s="32" customFormat="1" ht="15.75" customHeight="1" x14ac:dyDescent="0.25">
      <c r="A216" s="4">
        <v>188</v>
      </c>
      <c r="B216" s="17" t="s">
        <v>531</v>
      </c>
      <c r="C216" s="42" t="str">
        <f>'[1]Расходные материалы'!C218</f>
        <v>Состав: агар-агар Е406.</v>
      </c>
      <c r="D216" s="18" t="s">
        <v>13</v>
      </c>
      <c r="E216" s="4">
        <f>'[1]Расходные материалы'!E217</f>
        <v>100</v>
      </c>
      <c r="F216" s="18" t="s">
        <v>343</v>
      </c>
      <c r="G216" s="4"/>
      <c r="H216" s="4"/>
    </row>
    <row r="217" spans="1:8" s="32" customFormat="1" ht="15.75" customHeight="1" x14ac:dyDescent="0.25">
      <c r="A217" s="4">
        <v>189</v>
      </c>
      <c r="B217" s="17" t="s">
        <v>532</v>
      </c>
      <c r="C217" s="42" t="str">
        <f>'[1]Расходные материалы'!C219</f>
        <v>Сублимированный кофе — это продукт, производимый методом сухой заморозки.</v>
      </c>
      <c r="D217" s="18" t="s">
        <v>13</v>
      </c>
      <c r="E217" s="4">
        <f>'[1]Расходные материалы'!E218</f>
        <v>50</v>
      </c>
      <c r="F217" s="18" t="s">
        <v>343</v>
      </c>
      <c r="G217" s="4"/>
      <c r="H217" s="4"/>
    </row>
    <row r="218" spans="1:8" s="32" customFormat="1" ht="15.75" customHeight="1" x14ac:dyDescent="0.25">
      <c r="A218" s="4">
        <v>190</v>
      </c>
      <c r="B218" s="17" t="s">
        <v>533</v>
      </c>
      <c r="C218" s="42" t="s">
        <v>681</v>
      </c>
      <c r="D218" s="18" t="s">
        <v>13</v>
      </c>
      <c r="E218" s="4">
        <f>'[1]Расходные материалы'!E219</f>
        <v>100</v>
      </c>
      <c r="F218" s="18" t="s">
        <v>343</v>
      </c>
      <c r="G218" s="4"/>
      <c r="H218" s="4"/>
    </row>
    <row r="219" spans="1:8" s="32" customFormat="1" ht="15.75" customHeight="1" x14ac:dyDescent="0.25">
      <c r="A219" s="4">
        <v>191</v>
      </c>
      <c r="B219" s="17" t="s">
        <v>534</v>
      </c>
      <c r="C219" s="42" t="str">
        <f>'[1]Расходные материалы'!C221</f>
        <v>Готовится кофейный экстракт только из растворимого кофе </v>
      </c>
      <c r="D219" s="18" t="s">
        <v>13</v>
      </c>
      <c r="E219" s="4">
        <f>'[1]Расходные материалы'!E220</f>
        <v>100</v>
      </c>
      <c r="F219" s="18" t="s">
        <v>343</v>
      </c>
      <c r="G219" s="4"/>
      <c r="H219" s="4"/>
    </row>
    <row r="220" spans="1:8" s="32" customFormat="1" ht="15.75" customHeight="1" x14ac:dyDescent="0.25">
      <c r="A220" s="4">
        <v>192</v>
      </c>
      <c r="B220" s="17" t="s">
        <v>535</v>
      </c>
      <c r="C220" s="42" t="str">
        <f>'[1]Расходные материалы'!C222</f>
        <v>Муки высшего сорта серии «Артизан» ™ «MUKÁMUKÁ». Пшеничная мука высшего сорта с содержанием белка от 10,5 до 17 грамм обладают сильными хлебопекарными свойствами.</v>
      </c>
      <c r="D220" s="18" t="s">
        <v>13</v>
      </c>
      <c r="E220" s="4">
        <f>'[1]Расходные материалы'!E221</f>
        <v>100</v>
      </c>
      <c r="F220" s="18" t="s">
        <v>343</v>
      </c>
      <c r="G220" s="4"/>
      <c r="H220" s="4"/>
    </row>
    <row r="221" spans="1:8" s="32" customFormat="1" ht="15.75" customHeight="1" x14ac:dyDescent="0.25">
      <c r="A221" s="4">
        <v>193</v>
      </c>
      <c r="B221" s="17" t="s">
        <v>536</v>
      </c>
      <c r="C221" s="42" t="str">
        <f>'[1]Расходные материалы'!C223</f>
        <v>Мука пшеничная  Акфа</v>
      </c>
      <c r="D221" s="18" t="s">
        <v>13</v>
      </c>
      <c r="E221" s="4">
        <v>100</v>
      </c>
      <c r="F221" s="18" t="s">
        <v>343</v>
      </c>
      <c r="G221" s="4"/>
      <c r="H221" s="4"/>
    </row>
    <row r="222" spans="1:8" s="32" customFormat="1" ht="15.75" customHeight="1" x14ac:dyDescent="0.25">
      <c r="A222" s="4">
        <v>194</v>
      </c>
      <c r="B222" s="17" t="s">
        <v>537</v>
      </c>
      <c r="C222" s="42" t="str">
        <f>'[1]Расходные материалы'!C224</f>
        <v>Один из самых распространённых сортов ароматизированного чая. В классическом виде представляет собой чёрный чай с добавлением масла, полученного из кожуры плодов бергамота. В последнее время название также распространилось на зелёный и белый чай, ароматизированные маслом плодов бергамота, что является ошибкой</v>
      </c>
      <c r="D222" s="18" t="s">
        <v>13</v>
      </c>
      <c r="E222" s="4">
        <v>100</v>
      </c>
      <c r="F222" s="18" t="s">
        <v>343</v>
      </c>
      <c r="G222" s="4"/>
      <c r="H222" s="4"/>
    </row>
    <row r="223" spans="1:8" s="32" customFormat="1" ht="15.75" customHeight="1" x14ac:dyDescent="0.25">
      <c r="A223" s="4">
        <v>195</v>
      </c>
      <c r="B223" s="17" t="s">
        <v>538</v>
      </c>
      <c r="C223" s="42" t="str">
        <f>'[1]Расходные материалы'!C225</f>
        <v>Чай, подвергнутый минимальной ферментации. И зелёный, и чёрный чай получают из листьев одного и того же чайного куста, однако различными способами</v>
      </c>
      <c r="D223" s="18" t="s">
        <v>13</v>
      </c>
      <c r="E223" s="4">
        <f>'[1]Расходные материалы'!E224</f>
        <v>100</v>
      </c>
      <c r="F223" s="18" t="s">
        <v>343</v>
      </c>
      <c r="G223" s="4"/>
      <c r="H223" s="4"/>
    </row>
    <row r="224" spans="1:8" s="32" customFormat="1" ht="15.75" customHeight="1" x14ac:dyDescent="0.25">
      <c r="A224" s="4">
        <v>196</v>
      </c>
      <c r="B224" s="17" t="s">
        <v>539</v>
      </c>
      <c r="C224" s="42" t="s">
        <v>682</v>
      </c>
      <c r="D224" s="18" t="s">
        <v>13</v>
      </c>
      <c r="E224" s="4">
        <f>'[1]Расходные материалы'!E225</f>
        <v>100</v>
      </c>
      <c r="F224" s="18" t="s">
        <v>343</v>
      </c>
      <c r="G224" s="4"/>
      <c r="H224" s="4"/>
    </row>
    <row r="225" spans="1:8" s="32" customFormat="1" ht="15.75" customHeight="1" x14ac:dyDescent="0.25">
      <c r="A225" s="4">
        <v>197</v>
      </c>
      <c r="B225" s="17" t="s">
        <v>540</v>
      </c>
      <c r="C225" s="42" t="s">
        <v>683</v>
      </c>
      <c r="D225" s="18" t="s">
        <v>13</v>
      </c>
      <c r="E225" s="4">
        <v>100</v>
      </c>
      <c r="F225" s="18" t="s">
        <v>343</v>
      </c>
      <c r="G225" s="4"/>
      <c r="H225" s="4"/>
    </row>
    <row r="226" spans="1:8" s="32" customFormat="1" ht="15.75" customHeight="1" x14ac:dyDescent="0.25">
      <c r="A226" s="4">
        <v>198</v>
      </c>
      <c r="B226" s="17" t="s">
        <v>541</v>
      </c>
      <c r="C226" s="42" t="s">
        <v>684</v>
      </c>
      <c r="D226" s="18" t="s">
        <v>13</v>
      </c>
      <c r="E226" s="4">
        <v>5</v>
      </c>
      <c r="F226" s="18" t="s">
        <v>343</v>
      </c>
      <c r="G226" s="4"/>
      <c r="H226" s="4"/>
    </row>
    <row r="227" spans="1:8" s="32" customFormat="1" ht="15.75" customHeight="1" x14ac:dyDescent="0.25">
      <c r="A227" s="4">
        <v>199</v>
      </c>
      <c r="B227" s="17" t="s">
        <v>542</v>
      </c>
      <c r="C227" s="42" t="s">
        <v>685</v>
      </c>
      <c r="D227" s="18" t="s">
        <v>13</v>
      </c>
      <c r="E227" s="4">
        <v>5</v>
      </c>
      <c r="F227" s="18" t="s">
        <v>343</v>
      </c>
      <c r="G227" s="4"/>
      <c r="H227" s="4"/>
    </row>
    <row r="228" spans="1:8" s="32" customFormat="1" ht="15.75" customHeight="1" x14ac:dyDescent="0.25">
      <c r="A228" s="4">
        <v>200</v>
      </c>
      <c r="B228" s="17" t="s">
        <v>543</v>
      </c>
      <c r="C228" s="42" t="str">
        <f>'[1]Расходные материалы'!C230</f>
        <v>Прессованные дрожжи — спрессованные в форме брикета живые клетки дрожжей. Брикет свежих дрожжей плотный, легко ломающийся, беловато-желтоватого, иногда с серым оттенком, цвета, со специфическим запахом и вкусом без кислоты и горечи. Свежие прессованные дрожжи содержат около 75 % влаги (на 75–80 % это вода протоплазмы клеток и на 20–25 % — межклеточная вода) и 25 % сухих веществ.</v>
      </c>
      <c r="D228" s="18" t="s">
        <v>13</v>
      </c>
      <c r="E228" s="4">
        <v>10</v>
      </c>
      <c r="F228" s="18" t="s">
        <v>343</v>
      </c>
      <c r="G228" s="4"/>
      <c r="H228" s="4"/>
    </row>
    <row r="229" spans="1:8" s="32" customFormat="1" ht="15.75" customHeight="1" x14ac:dyDescent="0.25">
      <c r="A229" s="4">
        <v>201</v>
      </c>
      <c r="B229" s="17" t="s">
        <v>544</v>
      </c>
      <c r="C229" s="42" t="str">
        <f>'[1]Расходные материалы'!C231</f>
        <v>Состав: Натуральные дрожжи (Saccharomyces cerevisiae), пищевой эмульгатор.</v>
      </c>
      <c r="D229" s="18" t="s">
        <v>13</v>
      </c>
      <c r="E229" s="4">
        <v>5</v>
      </c>
      <c r="F229" s="18" t="s">
        <v>343</v>
      </c>
      <c r="G229" s="4"/>
      <c r="H229" s="4"/>
    </row>
    <row r="230" spans="1:8" s="32" customFormat="1" ht="15.75" customHeight="1" x14ac:dyDescent="0.25">
      <c r="A230" s="4">
        <v>102</v>
      </c>
      <c r="B230" s="17" t="s">
        <v>545</v>
      </c>
      <c r="C230" s="42" t="str">
        <f>'[1]Расходные материалы'!C232</f>
        <v>Разрыхлитель используется для улучшения свойств теста: придает тесту пористость, рыхлость и объем.</v>
      </c>
      <c r="D230" s="18" t="s">
        <v>13</v>
      </c>
      <c r="E230" s="4">
        <f>'[1]Расходные материалы'!E231</f>
        <v>20</v>
      </c>
      <c r="F230" s="18" t="s">
        <v>343</v>
      </c>
      <c r="G230" s="4"/>
      <c r="H230" s="4"/>
    </row>
    <row r="231" spans="1:8" s="32" customFormat="1" ht="15.75" customHeight="1" x14ac:dyDescent="0.25">
      <c r="A231" s="4">
        <v>203</v>
      </c>
      <c r="B231" s="17" t="s">
        <v>546</v>
      </c>
      <c r="C231" s="42" t="str">
        <f>'[1]Расходные материалы'!C233</f>
        <v>Состав: переработанная мякоть кокосового ореха 60%, вода 40 %, эмульгатор Е435 = 0,01%.</v>
      </c>
      <c r="D231" s="18" t="s">
        <v>13</v>
      </c>
      <c r="E231" s="4">
        <f>'[1]Расходные материалы'!E232</f>
        <v>30</v>
      </c>
      <c r="F231" s="18" t="s">
        <v>416</v>
      </c>
      <c r="G231" s="4"/>
      <c r="H231" s="4"/>
    </row>
    <row r="232" spans="1:8" s="32" customFormat="1" ht="15.75" customHeight="1" x14ac:dyDescent="0.25">
      <c r="A232" s="4">
        <v>204</v>
      </c>
      <c r="B232" s="17" t="s">
        <v>547</v>
      </c>
      <c r="C232" s="42" t="s">
        <v>686</v>
      </c>
      <c r="D232" s="18" t="s">
        <v>13</v>
      </c>
      <c r="E232" s="4">
        <f>'[1]Расходные материалы'!E233</f>
        <v>100</v>
      </c>
      <c r="F232" s="18" t="s">
        <v>343</v>
      </c>
      <c r="G232" s="4"/>
      <c r="H232" s="4"/>
    </row>
    <row r="233" spans="1:8" s="32" customFormat="1" ht="15.75" customHeight="1" x14ac:dyDescent="0.25">
      <c r="A233" s="4">
        <v>205</v>
      </c>
      <c r="B233" s="17" t="s">
        <v>548</v>
      </c>
      <c r="C233" s="42" t="s">
        <v>687</v>
      </c>
      <c r="D233" s="18" t="s">
        <v>13</v>
      </c>
      <c r="E233" s="4">
        <v>200</v>
      </c>
      <c r="F233" s="18" t="s">
        <v>343</v>
      </c>
      <c r="G233" s="4"/>
      <c r="H233" s="4"/>
    </row>
    <row r="234" spans="1:8" s="32" customFormat="1" ht="15.75" customHeight="1" x14ac:dyDescent="0.25">
      <c r="A234" s="4">
        <v>206</v>
      </c>
      <c r="B234" s="17" t="s">
        <v>549</v>
      </c>
      <c r="C234" s="42" t="s">
        <v>688</v>
      </c>
      <c r="D234" s="18" t="s">
        <v>13</v>
      </c>
      <c r="E234" s="4">
        <f>'[1]Расходные материалы'!E235</f>
        <v>200</v>
      </c>
      <c r="F234" s="18" t="s">
        <v>343</v>
      </c>
      <c r="G234" s="4"/>
      <c r="H234" s="4"/>
    </row>
    <row r="235" spans="1:8" s="32" customFormat="1" ht="15.75" customHeight="1" x14ac:dyDescent="0.25">
      <c r="A235" s="56" t="s">
        <v>12</v>
      </c>
      <c r="B235" s="51"/>
      <c r="C235" s="51"/>
      <c r="D235" s="51"/>
      <c r="E235" s="51"/>
      <c r="F235" s="51"/>
      <c r="G235" s="51"/>
      <c r="H235" s="51"/>
    </row>
    <row r="236" spans="1:8" s="32" customFormat="1" ht="60" customHeight="1" x14ac:dyDescent="0.25">
      <c r="A236" s="4" t="s">
        <v>11</v>
      </c>
      <c r="B236" s="4" t="s">
        <v>10</v>
      </c>
      <c r="C236" s="4" t="s">
        <v>9</v>
      </c>
      <c r="D236" s="4" t="s">
        <v>8</v>
      </c>
      <c r="E236" s="4" t="s">
        <v>7</v>
      </c>
      <c r="F236" s="4" t="s">
        <v>6</v>
      </c>
      <c r="G236" s="4" t="s">
        <v>5</v>
      </c>
      <c r="H236" s="4" t="s">
        <v>568</v>
      </c>
    </row>
    <row r="237" spans="1:8" s="32" customFormat="1" ht="15.75" customHeight="1" x14ac:dyDescent="0.25">
      <c r="A237" s="16">
        <v>1</v>
      </c>
      <c r="B237" s="17" t="s">
        <v>256</v>
      </c>
      <c r="C237" s="17" t="s">
        <v>257</v>
      </c>
      <c r="D237" s="18" t="s">
        <v>1</v>
      </c>
      <c r="E237" s="18">
        <v>1</v>
      </c>
      <c r="F237" s="18" t="s">
        <v>261</v>
      </c>
      <c r="G237" s="35"/>
      <c r="H237" s="21"/>
    </row>
    <row r="238" spans="1:8" s="32" customFormat="1" ht="15.75" customHeight="1" x14ac:dyDescent="0.25">
      <c r="A238" s="16">
        <v>2</v>
      </c>
      <c r="B238" s="17" t="s">
        <v>258</v>
      </c>
      <c r="C238" s="17" t="s">
        <v>259</v>
      </c>
      <c r="D238" s="18" t="s">
        <v>1</v>
      </c>
      <c r="E238" s="18">
        <v>1</v>
      </c>
      <c r="F238" s="18" t="s">
        <v>261</v>
      </c>
      <c r="G238" s="35"/>
      <c r="H238" s="21"/>
    </row>
    <row r="239" spans="1:8" s="32" customFormat="1" ht="15.75" customHeight="1" x14ac:dyDescent="0.25">
      <c r="A239" s="16">
        <v>3</v>
      </c>
      <c r="B239" s="17" t="s">
        <v>260</v>
      </c>
      <c r="C239" s="17" t="s">
        <v>257</v>
      </c>
      <c r="D239" s="18" t="s">
        <v>1</v>
      </c>
      <c r="E239" s="18">
        <v>1</v>
      </c>
      <c r="F239" s="18" t="s">
        <v>261</v>
      </c>
      <c r="G239" s="35"/>
      <c r="H239" s="21"/>
    </row>
    <row r="240" spans="1:8" s="32" customFormat="1" ht="15.75" customHeight="1" x14ac:dyDescent="0.25">
      <c r="A240" s="56" t="s">
        <v>346</v>
      </c>
      <c r="B240" s="51"/>
      <c r="C240" s="51"/>
      <c r="D240" s="51"/>
      <c r="E240" s="51"/>
      <c r="F240" s="51"/>
      <c r="G240" s="51"/>
      <c r="H240" s="51"/>
    </row>
    <row r="241" spans="1:8" s="32" customFormat="1" ht="60" customHeight="1" x14ac:dyDescent="0.25">
      <c r="A241" s="4" t="s">
        <v>11</v>
      </c>
      <c r="B241" s="4" t="s">
        <v>10</v>
      </c>
      <c r="C241" s="4" t="s">
        <v>9</v>
      </c>
      <c r="D241" s="4" t="s">
        <v>8</v>
      </c>
      <c r="E241" s="4" t="s">
        <v>7</v>
      </c>
      <c r="F241" s="4" t="s">
        <v>6</v>
      </c>
      <c r="G241" s="4" t="s">
        <v>5</v>
      </c>
      <c r="H241" s="4" t="s">
        <v>568</v>
      </c>
    </row>
    <row r="242" spans="1:8" s="32" customFormat="1" ht="15.75" customHeight="1" x14ac:dyDescent="0.25">
      <c r="A242" s="4">
        <v>1</v>
      </c>
      <c r="B242" s="17" t="s">
        <v>279</v>
      </c>
      <c r="C242" s="17" t="s">
        <v>280</v>
      </c>
      <c r="D242" s="18" t="s">
        <v>13</v>
      </c>
      <c r="E242" s="18">
        <v>1</v>
      </c>
      <c r="F242" s="18" t="s">
        <v>0</v>
      </c>
      <c r="G242" s="4"/>
      <c r="H242" s="4"/>
    </row>
    <row r="243" spans="1:8" s="32" customFormat="1" ht="15.75" customHeight="1" x14ac:dyDescent="0.25">
      <c r="A243" s="4">
        <v>2</v>
      </c>
      <c r="B243" s="17" t="s">
        <v>281</v>
      </c>
      <c r="C243" s="17" t="s">
        <v>282</v>
      </c>
      <c r="D243" s="18" t="s">
        <v>13</v>
      </c>
      <c r="E243" s="18">
        <v>2</v>
      </c>
      <c r="F243" s="18" t="s">
        <v>0</v>
      </c>
      <c r="G243" s="4"/>
      <c r="H243" s="4"/>
    </row>
    <row r="244" spans="1:8" s="32" customFormat="1" ht="15.75" customHeight="1" x14ac:dyDescent="0.25">
      <c r="A244" s="4">
        <v>3</v>
      </c>
      <c r="B244" s="17" t="s">
        <v>283</v>
      </c>
      <c r="C244" s="17" t="s">
        <v>284</v>
      </c>
      <c r="D244" s="18" t="s">
        <v>13</v>
      </c>
      <c r="E244" s="18">
        <v>1</v>
      </c>
      <c r="F244" s="18" t="s">
        <v>0</v>
      </c>
      <c r="G244" s="4"/>
      <c r="H244" s="4"/>
    </row>
    <row r="245" spans="1:8" s="32" customFormat="1" ht="15.75" customHeight="1" x14ac:dyDescent="0.25">
      <c r="A245" s="4">
        <v>4</v>
      </c>
      <c r="B245" s="17" t="s">
        <v>285</v>
      </c>
      <c r="C245" s="17" t="s">
        <v>286</v>
      </c>
      <c r="D245" s="18" t="s">
        <v>13</v>
      </c>
      <c r="E245" s="18">
        <v>2</v>
      </c>
      <c r="F245" s="18" t="s">
        <v>0</v>
      </c>
      <c r="G245" s="4"/>
      <c r="H245" s="4"/>
    </row>
    <row r="246" spans="1:8" s="32" customFormat="1" ht="15.75" customHeight="1" x14ac:dyDescent="0.25">
      <c r="A246" s="4">
        <v>5</v>
      </c>
      <c r="B246" s="17" t="s">
        <v>287</v>
      </c>
      <c r="C246" s="17" t="s">
        <v>288</v>
      </c>
      <c r="D246" s="18" t="s">
        <v>13</v>
      </c>
      <c r="E246" s="18">
        <v>2</v>
      </c>
      <c r="F246" s="18" t="s">
        <v>0</v>
      </c>
      <c r="G246" s="4"/>
      <c r="H246" s="4"/>
    </row>
    <row r="247" spans="1:8" s="32" customFormat="1" ht="15.75" customHeight="1" x14ac:dyDescent="0.25">
      <c r="A247" s="4">
        <v>6</v>
      </c>
      <c r="B247" s="17" t="s">
        <v>289</v>
      </c>
      <c r="C247" s="17" t="s">
        <v>290</v>
      </c>
      <c r="D247" s="18" t="s">
        <v>13</v>
      </c>
      <c r="E247" s="18">
        <v>10</v>
      </c>
      <c r="F247" s="18" t="s">
        <v>0</v>
      </c>
      <c r="G247" s="4"/>
      <c r="H247" s="4"/>
    </row>
    <row r="248" spans="1:8" s="32" customFormat="1" ht="15.75" customHeight="1" x14ac:dyDescent="0.25">
      <c r="A248" s="4">
        <v>7</v>
      </c>
      <c r="B248" s="17" t="s">
        <v>291</v>
      </c>
      <c r="C248" s="17" t="s">
        <v>292</v>
      </c>
      <c r="D248" s="18" t="s">
        <v>13</v>
      </c>
      <c r="E248" s="18">
        <v>1</v>
      </c>
      <c r="F248" s="18" t="s">
        <v>0</v>
      </c>
      <c r="G248" s="4"/>
      <c r="H248" s="4"/>
    </row>
    <row r="249" spans="1:8" s="32" customFormat="1" ht="15.75" customHeight="1" x14ac:dyDescent="0.25">
      <c r="A249" s="4">
        <v>8</v>
      </c>
      <c r="B249" s="17" t="s">
        <v>293</v>
      </c>
      <c r="C249" s="17" t="s">
        <v>294</v>
      </c>
      <c r="D249" s="18" t="s">
        <v>13</v>
      </c>
      <c r="E249" s="18">
        <v>1</v>
      </c>
      <c r="F249" s="18" t="s">
        <v>0</v>
      </c>
      <c r="G249" s="4"/>
      <c r="H249" s="4"/>
    </row>
    <row r="250" spans="1:8" s="32" customFormat="1" ht="15.75" customHeight="1" x14ac:dyDescent="0.25">
      <c r="A250" s="4">
        <v>9</v>
      </c>
      <c r="B250" s="17" t="s">
        <v>295</v>
      </c>
      <c r="C250" s="17" t="s">
        <v>296</v>
      </c>
      <c r="D250" s="18" t="s">
        <v>13</v>
      </c>
      <c r="E250" s="37" t="s">
        <v>587</v>
      </c>
      <c r="F250" s="18" t="s">
        <v>0</v>
      </c>
      <c r="G250" s="4"/>
      <c r="H250" s="4"/>
    </row>
    <row r="251" spans="1:8" s="32" customFormat="1" ht="15.75" customHeight="1" x14ac:dyDescent="0.25">
      <c r="A251" s="4">
        <v>10</v>
      </c>
      <c r="B251" s="17" t="s">
        <v>297</v>
      </c>
      <c r="C251" s="17" t="s">
        <v>298</v>
      </c>
      <c r="D251" s="18" t="s">
        <v>13</v>
      </c>
      <c r="E251" s="18">
        <v>1</v>
      </c>
      <c r="F251" s="18" t="s">
        <v>0</v>
      </c>
      <c r="G251" s="4"/>
      <c r="H251" s="4"/>
    </row>
    <row r="252" spans="1:8" s="32" customFormat="1" ht="15.75" customHeight="1" x14ac:dyDescent="0.25">
      <c r="A252" s="4">
        <v>11</v>
      </c>
      <c r="B252" s="17" t="s">
        <v>299</v>
      </c>
      <c r="C252" s="17" t="s">
        <v>300</v>
      </c>
      <c r="D252" s="18" t="s">
        <v>13</v>
      </c>
      <c r="E252" s="18">
        <v>50</v>
      </c>
      <c r="F252" s="18" t="s">
        <v>0</v>
      </c>
      <c r="G252" s="4"/>
      <c r="H252" s="4"/>
    </row>
    <row r="253" spans="1:8" s="32" customFormat="1" ht="15.75" customHeight="1" x14ac:dyDescent="0.25">
      <c r="A253" s="4">
        <v>12</v>
      </c>
      <c r="B253" s="17" t="s">
        <v>301</v>
      </c>
      <c r="C253" s="17" t="s">
        <v>302</v>
      </c>
      <c r="D253" s="18" t="s">
        <v>13</v>
      </c>
      <c r="E253" s="18">
        <v>50</v>
      </c>
      <c r="F253" s="18" t="s">
        <v>0</v>
      </c>
      <c r="G253" s="4"/>
      <c r="H253" s="4"/>
    </row>
    <row r="254" spans="1:8" s="32" customFormat="1" ht="15.75" customHeight="1" x14ac:dyDescent="0.25">
      <c r="A254" s="4">
        <v>13</v>
      </c>
      <c r="B254" s="17" t="s">
        <v>303</v>
      </c>
      <c r="C254" s="17" t="s">
        <v>304</v>
      </c>
      <c r="D254" s="18" t="s">
        <v>13</v>
      </c>
      <c r="E254" s="18">
        <v>9</v>
      </c>
      <c r="F254" s="18" t="s">
        <v>0</v>
      </c>
      <c r="G254" s="4"/>
      <c r="H254" s="4"/>
    </row>
    <row r="255" spans="1:8" s="32" customFormat="1" ht="15.75" customHeight="1" x14ac:dyDescent="0.25">
      <c r="A255" s="4">
        <v>14</v>
      </c>
      <c r="B255" s="17" t="s">
        <v>305</v>
      </c>
      <c r="C255" s="17" t="s">
        <v>306</v>
      </c>
      <c r="D255" s="18" t="s">
        <v>13</v>
      </c>
      <c r="E255" s="18">
        <v>1</v>
      </c>
      <c r="F255" s="18" t="s">
        <v>0</v>
      </c>
      <c r="G255" s="4"/>
      <c r="H255" s="4"/>
    </row>
    <row r="256" spans="1:8" s="32" customFormat="1" ht="15.75" customHeight="1" x14ac:dyDescent="0.25">
      <c r="A256" s="4">
        <v>15</v>
      </c>
      <c r="B256" s="17" t="s">
        <v>307</v>
      </c>
      <c r="C256" s="17" t="s">
        <v>308</v>
      </c>
      <c r="D256" s="18" t="s">
        <v>13</v>
      </c>
      <c r="E256" s="18">
        <v>2</v>
      </c>
      <c r="F256" s="18" t="s">
        <v>0</v>
      </c>
      <c r="G256" s="4"/>
      <c r="H256" s="4"/>
    </row>
    <row r="257" spans="1:8" s="32" customFormat="1" ht="15.75" customHeight="1" x14ac:dyDescent="0.25">
      <c r="A257" s="4">
        <v>16</v>
      </c>
      <c r="B257" s="17" t="s">
        <v>309</v>
      </c>
      <c r="C257" s="17" t="s">
        <v>310</v>
      </c>
      <c r="D257" s="18" t="s">
        <v>13</v>
      </c>
      <c r="E257" s="18">
        <v>6</v>
      </c>
      <c r="F257" s="18" t="s">
        <v>0</v>
      </c>
      <c r="G257" s="4"/>
      <c r="H257" s="4"/>
    </row>
    <row r="258" spans="1:8" s="32" customFormat="1" ht="15.75" customHeight="1" x14ac:dyDescent="0.25">
      <c r="A258" s="4">
        <v>17</v>
      </c>
      <c r="B258" s="17" t="s">
        <v>311</v>
      </c>
      <c r="C258" s="17" t="s">
        <v>312</v>
      </c>
      <c r="D258" s="18" t="s">
        <v>13</v>
      </c>
      <c r="E258" s="18">
        <v>100</v>
      </c>
      <c r="F258" s="18" t="s">
        <v>0</v>
      </c>
      <c r="G258" s="4"/>
      <c r="H258" s="4"/>
    </row>
    <row r="259" spans="1:8" s="32" customFormat="1" ht="15.75" customHeight="1" x14ac:dyDescent="0.25">
      <c r="A259" s="4">
        <v>18</v>
      </c>
      <c r="B259" s="17" t="s">
        <v>313</v>
      </c>
      <c r="C259" s="17" t="s">
        <v>314</v>
      </c>
      <c r="D259" s="18" t="s">
        <v>13</v>
      </c>
      <c r="E259" s="18">
        <v>100</v>
      </c>
      <c r="F259" s="18" t="s">
        <v>0</v>
      </c>
      <c r="G259" s="4"/>
      <c r="H259" s="4"/>
    </row>
    <row r="260" spans="1:8" s="32" customFormat="1" ht="15.75" customHeight="1" x14ac:dyDescent="0.25">
      <c r="A260" s="4">
        <v>19</v>
      </c>
      <c r="B260" s="17" t="s">
        <v>315</v>
      </c>
      <c r="C260" s="17" t="s">
        <v>316</v>
      </c>
      <c r="D260" s="18" t="s">
        <v>13</v>
      </c>
      <c r="E260" s="18">
        <v>20</v>
      </c>
      <c r="F260" s="18" t="s">
        <v>0</v>
      </c>
      <c r="G260" s="4"/>
      <c r="H260" s="4"/>
    </row>
    <row r="261" spans="1:8" s="32" customFormat="1" ht="15.75" customHeight="1" x14ac:dyDescent="0.25">
      <c r="A261" s="4">
        <v>20</v>
      </c>
      <c r="B261" s="17" t="s">
        <v>317</v>
      </c>
      <c r="C261" s="17" t="s">
        <v>318</v>
      </c>
      <c r="D261" s="18" t="s">
        <v>13</v>
      </c>
      <c r="E261" s="18">
        <v>20</v>
      </c>
      <c r="F261" s="18" t="s">
        <v>0</v>
      </c>
      <c r="G261" s="4"/>
      <c r="H261" s="4"/>
    </row>
    <row r="262" spans="1:8" s="32" customFormat="1" ht="15.75" customHeight="1" x14ac:dyDescent="0.25">
      <c r="A262" s="4">
        <v>21</v>
      </c>
      <c r="B262" s="17" t="s">
        <v>319</v>
      </c>
      <c r="C262" s="17" t="s">
        <v>320</v>
      </c>
      <c r="D262" s="18" t="s">
        <v>13</v>
      </c>
      <c r="E262" s="18">
        <v>10</v>
      </c>
      <c r="F262" s="18" t="s">
        <v>0</v>
      </c>
      <c r="G262" s="4"/>
      <c r="H262" s="4"/>
    </row>
    <row r="263" spans="1:8" s="32" customFormat="1" ht="15.75" customHeight="1" x14ac:dyDescent="0.25">
      <c r="A263" s="4">
        <v>22</v>
      </c>
      <c r="B263" s="17" t="s">
        <v>321</v>
      </c>
      <c r="C263" s="17" t="s">
        <v>322</v>
      </c>
      <c r="D263" s="18" t="s">
        <v>13</v>
      </c>
      <c r="E263" s="18">
        <v>20</v>
      </c>
      <c r="F263" s="18" t="s">
        <v>0</v>
      </c>
      <c r="G263" s="4"/>
      <c r="H263" s="4"/>
    </row>
    <row r="264" spans="1:8" s="32" customFormat="1" ht="15.75" customHeight="1" x14ac:dyDescent="0.25">
      <c r="A264" s="4">
        <v>23</v>
      </c>
      <c r="B264" s="17" t="s">
        <v>323</v>
      </c>
      <c r="C264" s="17" t="s">
        <v>324</v>
      </c>
      <c r="D264" s="18" t="s">
        <v>13</v>
      </c>
      <c r="E264" s="18" t="s">
        <v>344</v>
      </c>
      <c r="F264" s="18" t="s">
        <v>278</v>
      </c>
      <c r="G264" s="4"/>
      <c r="H264" s="4"/>
    </row>
    <row r="265" spans="1:8" s="32" customFormat="1" ht="15.75" customHeight="1" x14ac:dyDescent="0.25">
      <c r="A265" s="4">
        <v>24</v>
      </c>
      <c r="B265" s="17" t="s">
        <v>325</v>
      </c>
      <c r="C265" s="17" t="s">
        <v>326</v>
      </c>
      <c r="D265" s="18" t="s">
        <v>13</v>
      </c>
      <c r="E265" s="18">
        <v>1</v>
      </c>
      <c r="F265" s="18" t="s">
        <v>278</v>
      </c>
      <c r="G265" s="4"/>
      <c r="H265" s="4"/>
    </row>
    <row r="266" spans="1:8" s="32" customFormat="1" ht="15.75" customHeight="1" x14ac:dyDescent="0.25">
      <c r="A266" s="4">
        <v>25</v>
      </c>
      <c r="B266" s="17" t="s">
        <v>327</v>
      </c>
      <c r="C266" s="17" t="s">
        <v>328</v>
      </c>
      <c r="D266" s="18" t="s">
        <v>13</v>
      </c>
      <c r="E266" s="18">
        <v>4</v>
      </c>
      <c r="F266" s="18" t="s">
        <v>0</v>
      </c>
      <c r="G266" s="4"/>
      <c r="H266" s="4"/>
    </row>
    <row r="267" spans="1:8" s="32" customFormat="1" ht="15.75" customHeight="1" x14ac:dyDescent="0.25">
      <c r="A267" s="4">
        <v>26</v>
      </c>
      <c r="B267" s="17" t="s">
        <v>329</v>
      </c>
      <c r="C267" s="17" t="s">
        <v>330</v>
      </c>
      <c r="D267" s="18" t="s">
        <v>13</v>
      </c>
      <c r="E267" s="18">
        <v>20</v>
      </c>
      <c r="F267" s="18" t="s">
        <v>0</v>
      </c>
      <c r="G267" s="4"/>
      <c r="H267" s="4"/>
    </row>
    <row r="268" spans="1:8" s="32" customFormat="1" ht="12" customHeight="1" x14ac:dyDescent="0.25">
      <c r="A268" s="4">
        <v>27</v>
      </c>
      <c r="B268" s="17" t="s">
        <v>331</v>
      </c>
      <c r="C268" s="17" t="s">
        <v>332</v>
      </c>
      <c r="D268" s="18" t="s">
        <v>13</v>
      </c>
      <c r="E268" s="18">
        <v>1</v>
      </c>
      <c r="F268" s="18" t="s">
        <v>0</v>
      </c>
      <c r="G268" s="4"/>
      <c r="H268" s="4"/>
    </row>
    <row r="269" spans="1:8" s="32" customFormat="1" ht="15.75" customHeight="1" x14ac:dyDescent="0.25">
      <c r="A269" s="4">
        <v>28</v>
      </c>
      <c r="B269" s="17" t="s">
        <v>333</v>
      </c>
      <c r="C269" s="17" t="s">
        <v>334</v>
      </c>
      <c r="D269" s="18" t="s">
        <v>13</v>
      </c>
      <c r="E269" s="18">
        <v>2</v>
      </c>
      <c r="F269" s="18" t="s">
        <v>0</v>
      </c>
      <c r="G269" s="4"/>
      <c r="H269" s="4"/>
    </row>
    <row r="270" spans="1:8" s="32" customFormat="1" ht="15.75" customHeight="1" x14ac:dyDescent="0.25">
      <c r="A270" s="4">
        <v>29</v>
      </c>
      <c r="B270" s="17" t="s">
        <v>335</v>
      </c>
      <c r="C270" s="17" t="s">
        <v>336</v>
      </c>
      <c r="D270" s="18" t="s">
        <v>13</v>
      </c>
      <c r="E270" s="18">
        <v>10</v>
      </c>
      <c r="F270" s="18" t="s">
        <v>0</v>
      </c>
      <c r="G270" s="4"/>
      <c r="H270" s="4"/>
    </row>
    <row r="271" spans="1:8" s="32" customFormat="1" ht="15.75" customHeight="1" x14ac:dyDescent="0.25">
      <c r="A271" s="4">
        <v>30</v>
      </c>
      <c r="B271" s="17" t="s">
        <v>337</v>
      </c>
      <c r="C271" s="17" t="s">
        <v>338</v>
      </c>
      <c r="D271" s="18" t="s">
        <v>13</v>
      </c>
      <c r="E271" s="18">
        <v>2</v>
      </c>
      <c r="F271" s="18" t="s">
        <v>0</v>
      </c>
      <c r="G271" s="4"/>
      <c r="H271" s="4"/>
    </row>
    <row r="272" spans="1:8" s="32" customFormat="1" ht="15.75" customHeight="1" x14ac:dyDescent="0.25">
      <c r="A272" s="4">
        <v>31</v>
      </c>
      <c r="B272" s="17" t="s">
        <v>339</v>
      </c>
      <c r="C272" s="17" t="s">
        <v>340</v>
      </c>
      <c r="D272" s="18" t="s">
        <v>13</v>
      </c>
      <c r="E272" s="18">
        <v>1</v>
      </c>
      <c r="F272" s="18" t="s">
        <v>343</v>
      </c>
      <c r="G272" s="4"/>
      <c r="H272" s="4"/>
    </row>
    <row r="273" spans="1:8" s="32" customFormat="1" ht="15.75" customHeight="1" x14ac:dyDescent="0.25">
      <c r="A273" s="4">
        <v>32</v>
      </c>
      <c r="B273" s="17" t="s">
        <v>341</v>
      </c>
      <c r="C273" s="17" t="s">
        <v>342</v>
      </c>
      <c r="D273" s="18" t="s">
        <v>13</v>
      </c>
      <c r="E273" s="18">
        <v>2</v>
      </c>
      <c r="F273" s="18" t="s">
        <v>0</v>
      </c>
      <c r="G273" s="4"/>
      <c r="H273" s="4"/>
    </row>
    <row r="274" spans="1:8" s="32" customFormat="1" ht="15.75" customHeight="1" x14ac:dyDescent="0.25">
      <c r="A274" s="55" t="s">
        <v>26</v>
      </c>
      <c r="B274" s="55"/>
      <c r="C274" s="55"/>
      <c r="D274" s="55"/>
      <c r="E274" s="55"/>
      <c r="F274" s="55"/>
      <c r="G274" s="55"/>
      <c r="H274" s="55"/>
    </row>
    <row r="275" spans="1:8" s="32" customFormat="1" ht="44.25" customHeight="1" x14ac:dyDescent="0.25">
      <c r="A275" s="16" t="s">
        <v>11</v>
      </c>
      <c r="B275" s="16" t="s">
        <v>10</v>
      </c>
      <c r="C275" s="4" t="s">
        <v>9</v>
      </c>
      <c r="D275" s="16" t="s">
        <v>8</v>
      </c>
      <c r="E275" s="16" t="s">
        <v>7</v>
      </c>
      <c r="F275" s="16" t="s">
        <v>6</v>
      </c>
      <c r="G275" s="4" t="s">
        <v>5</v>
      </c>
      <c r="H275" s="4" t="s">
        <v>568</v>
      </c>
    </row>
    <row r="276" spans="1:8" s="34" customFormat="1" ht="15" customHeight="1" x14ac:dyDescent="0.25">
      <c r="A276" s="16">
        <v>1</v>
      </c>
      <c r="B276" s="11" t="s">
        <v>262</v>
      </c>
      <c r="C276" s="17" t="s">
        <v>263</v>
      </c>
      <c r="D276" s="18" t="s">
        <v>586</v>
      </c>
      <c r="E276" s="16">
        <v>3</v>
      </c>
      <c r="F276" s="26" t="s">
        <v>278</v>
      </c>
      <c r="G276" s="3"/>
      <c r="H276" s="3"/>
    </row>
    <row r="277" spans="1:8" s="34" customFormat="1" ht="15" customHeight="1" x14ac:dyDescent="0.25">
      <c r="A277" s="16">
        <v>2</v>
      </c>
      <c r="B277" s="11" t="s">
        <v>264</v>
      </c>
      <c r="C277" s="17" t="str">
        <f>'[1]Расходные материалы'!C280</f>
        <v>Прозрачный нано скотч</v>
      </c>
      <c r="D277" s="18" t="s">
        <v>586</v>
      </c>
      <c r="E277" s="16">
        <v>1</v>
      </c>
      <c r="F277" s="26" t="s">
        <v>0</v>
      </c>
      <c r="G277" s="3"/>
      <c r="H277" s="3"/>
    </row>
    <row r="278" spans="1:8" s="34" customFormat="1" ht="15" customHeight="1" x14ac:dyDescent="0.25">
      <c r="A278" s="16">
        <v>3</v>
      </c>
      <c r="B278" s="11" t="s">
        <v>265</v>
      </c>
      <c r="C278" s="17" t="str">
        <f>'[1]Расходные материалы'!C281</f>
        <v>Двусторонняя клейкая лента на вспененной основе AVIORA 9ммх10м, белая 302-013</v>
      </c>
      <c r="D278" s="18" t="s">
        <v>586</v>
      </c>
      <c r="E278" s="16">
        <v>1</v>
      </c>
      <c r="F278" s="26" t="s">
        <v>0</v>
      </c>
      <c r="G278" s="3"/>
      <c r="H278" s="3"/>
    </row>
    <row r="279" spans="1:8" s="34" customFormat="1" ht="15" customHeight="1" x14ac:dyDescent="0.25">
      <c r="A279" s="16">
        <v>4</v>
      </c>
      <c r="B279" s="11" t="s">
        <v>266</v>
      </c>
      <c r="C279" s="17" t="str">
        <f>'[1]Расходные материалы'!C282</f>
        <v>ErichKrause R-301 Classic 1.0</v>
      </c>
      <c r="D279" s="18" t="s">
        <v>586</v>
      </c>
      <c r="E279" s="16">
        <v>10</v>
      </c>
      <c r="F279" s="26" t="s">
        <v>0</v>
      </c>
      <c r="G279" s="3"/>
      <c r="H279" s="3"/>
    </row>
    <row r="280" spans="1:8" s="34" customFormat="1" ht="15" customHeight="1" x14ac:dyDescent="0.25">
      <c r="A280" s="16">
        <v>5</v>
      </c>
      <c r="B280" s="11" t="s">
        <v>267</v>
      </c>
      <c r="C280" s="17" t="str">
        <f>'[1]Расходные материалы'!C283</f>
        <v>KON-I-NOOR 1372, простой</v>
      </c>
      <c r="D280" s="18" t="s">
        <v>586</v>
      </c>
      <c r="E280" s="16">
        <v>10</v>
      </c>
      <c r="F280" s="26" t="s">
        <v>0</v>
      </c>
      <c r="G280" s="3"/>
      <c r="H280" s="3"/>
    </row>
    <row r="281" spans="1:8" s="34" customFormat="1" ht="15" customHeight="1" x14ac:dyDescent="0.25">
      <c r="A281" s="16">
        <v>6</v>
      </c>
      <c r="B281" s="11" t="s">
        <v>268</v>
      </c>
      <c r="C281" s="17" t="str">
        <f>'[1]Расходные материалы'!C284</f>
        <v>Канцелярский для скоб 6-8мм</v>
      </c>
      <c r="D281" s="18" t="s">
        <v>586</v>
      </c>
      <c r="E281" s="16">
        <v>1</v>
      </c>
      <c r="F281" s="26" t="s">
        <v>0</v>
      </c>
      <c r="G281" s="3"/>
      <c r="H281" s="3"/>
    </row>
    <row r="282" spans="1:8" s="34" customFormat="1" ht="15" customHeight="1" x14ac:dyDescent="0.25">
      <c r="A282" s="16">
        <v>7</v>
      </c>
      <c r="B282" s="11" t="s">
        <v>269</v>
      </c>
      <c r="C282" s="17" t="str">
        <f>'[1]Расходные материалы'!C285</f>
        <v>Перфорированный левый край, плотность 25мкм</v>
      </c>
      <c r="D282" s="18" t="s">
        <v>586</v>
      </c>
      <c r="E282" s="16">
        <v>1</v>
      </c>
      <c r="F282" s="26" t="s">
        <v>278</v>
      </c>
      <c r="G282" s="3"/>
      <c r="H282" s="3"/>
    </row>
    <row r="283" spans="1:8" s="34" customFormat="1" ht="15" customHeight="1" x14ac:dyDescent="0.25">
      <c r="A283" s="16">
        <v>8</v>
      </c>
      <c r="B283" s="11" t="s">
        <v>270</v>
      </c>
      <c r="C283" s="17" t="str">
        <f>'[1]Расходные материалы'!C286</f>
        <v>Цвет чернил: Цвет чернил: черный.Форма наконечника: круглая.Минимальная толщина линии письма:  1ммМаксимальная толщина линии письма: 1мм
Основа чернил: спиртовая
Материал корпуса: пластик
Форма корпуса: круглая
Водостойкие чернила: Да
Двухсторонний: нет
Наличие клипа на крышке: Да</v>
      </c>
      <c r="D283" s="18" t="s">
        <v>586</v>
      </c>
      <c r="E283" s="16">
        <v>2</v>
      </c>
      <c r="F283" s="26" t="s">
        <v>0</v>
      </c>
      <c r="G283" s="3"/>
      <c r="H283" s="3"/>
    </row>
    <row r="284" spans="1:8" s="34" customFormat="1" ht="15" customHeight="1" x14ac:dyDescent="0.25">
      <c r="A284" s="16">
        <v>9</v>
      </c>
      <c r="B284" s="11" t="s">
        <v>271</v>
      </c>
      <c r="C284" s="17" t="str">
        <f>'[1]Расходные материалы'!C287</f>
        <v>Тип: нож
Вид: канцелярский
Конструкция: выдвижной
Вид лезвий: сегментированные
Ширина лезвия: 18мм
Наличие металлических направляющих: Нет
Материал рукоятки: пластик</v>
      </c>
      <c r="D284" s="18" t="s">
        <v>586</v>
      </c>
      <c r="E284" s="16">
        <v>1</v>
      </c>
      <c r="F284" s="26" t="s">
        <v>0</v>
      </c>
      <c r="G284" s="3"/>
      <c r="H284" s="3"/>
    </row>
    <row r="285" spans="1:8" s="34" customFormat="1" ht="15" customHeight="1" x14ac:dyDescent="0.25">
      <c r="A285" s="16">
        <v>10</v>
      </c>
      <c r="B285" s="11" t="s">
        <v>92</v>
      </c>
      <c r="C285" s="17" t="str">
        <f>'[1]Расходные материалы'!C288</f>
        <v>Канцелярские</v>
      </c>
      <c r="D285" s="18" t="s">
        <v>586</v>
      </c>
      <c r="E285" s="16">
        <v>1</v>
      </c>
      <c r="F285" s="26" t="s">
        <v>0</v>
      </c>
      <c r="G285" s="3"/>
      <c r="H285" s="3"/>
    </row>
    <row r="286" spans="1:8" s="34" customFormat="1" ht="15" customHeight="1" x14ac:dyDescent="0.25">
      <c r="A286" s="16">
        <v>11</v>
      </c>
      <c r="B286" s="11" t="s">
        <v>272</v>
      </c>
      <c r="C286" s="17" t="str">
        <f>'[1]Расходные материалы'!C289</f>
        <v>USB-флешка 64 гб</v>
      </c>
      <c r="D286" s="18" t="s">
        <v>586</v>
      </c>
      <c r="E286" s="16">
        <v>1</v>
      </c>
      <c r="F286" s="26" t="s">
        <v>0</v>
      </c>
      <c r="G286" s="3"/>
      <c r="H286" s="3"/>
    </row>
    <row r="287" spans="1:8" s="34" customFormat="1" ht="15" customHeight="1" x14ac:dyDescent="0.25">
      <c r="A287" s="16">
        <v>12</v>
      </c>
      <c r="B287" s="11" t="s">
        <v>273</v>
      </c>
      <c r="C287" s="17" t="str">
        <f>'[1]Расходные материалы'!C290</f>
        <v>канцелярская</v>
      </c>
      <c r="D287" s="18" t="s">
        <v>586</v>
      </c>
      <c r="E287" s="16">
        <v>1</v>
      </c>
      <c r="F287" s="26" t="s">
        <v>0</v>
      </c>
      <c r="G287" s="3"/>
      <c r="H287" s="3"/>
    </row>
    <row r="288" spans="1:8" s="34" customFormat="1" ht="15" customHeight="1" x14ac:dyDescent="0.25">
      <c r="A288" s="16">
        <v>13</v>
      </c>
      <c r="B288" s="11" t="s">
        <v>274</v>
      </c>
      <c r="C288" s="17" t="str">
        <f>'[1]Расходные материалы'!C291</f>
        <v>Планшет с зажимом  А4, ПВХ</v>
      </c>
      <c r="D288" s="18" t="s">
        <v>586</v>
      </c>
      <c r="E288" s="16">
        <v>10</v>
      </c>
      <c r="F288" s="26" t="s">
        <v>0</v>
      </c>
      <c r="G288" s="3"/>
      <c r="H288" s="3"/>
    </row>
    <row r="289" spans="1:8" s="34" customFormat="1" ht="15" customHeight="1" x14ac:dyDescent="0.25">
      <c r="A289" s="16">
        <v>14</v>
      </c>
      <c r="B289" s="11" t="s">
        <v>275</v>
      </c>
      <c r="C289" s="17" t="str">
        <f>'[1]Расходные материалы'!C292</f>
        <v>папка регистратор, 80 мм</v>
      </c>
      <c r="D289" s="18" t="s">
        <v>586</v>
      </c>
      <c r="E289" s="16">
        <v>2</v>
      </c>
      <c r="F289" s="26" t="s">
        <v>0</v>
      </c>
      <c r="G289" s="3"/>
      <c r="H289" s="3"/>
    </row>
    <row r="290" spans="1:8" s="34" customFormat="1" ht="15" customHeight="1" x14ac:dyDescent="0.25">
      <c r="A290" s="16">
        <v>15</v>
      </c>
      <c r="B290" s="11" t="s">
        <v>276</v>
      </c>
      <c r="C290" s="17" t="str">
        <f>'[1]Расходные материалы'!C293</f>
        <v>назначение: для документов
вид папки: скоросшиватель
вместимость: 100 листов
материал: пластик</v>
      </c>
      <c r="D290" s="18" t="s">
        <v>586</v>
      </c>
      <c r="E290" s="16">
        <v>6</v>
      </c>
      <c r="F290" s="26" t="s">
        <v>0</v>
      </c>
      <c r="G290" s="3"/>
      <c r="H290" s="3"/>
    </row>
    <row r="291" spans="1:8" s="34" customFormat="1" ht="15" customHeight="1" x14ac:dyDescent="0.25">
      <c r="A291" s="16">
        <v>16</v>
      </c>
      <c r="B291" s="11" t="s">
        <v>277</v>
      </c>
      <c r="C291" s="17" t="str">
        <f>'[1]Расходные материалы'!C294</f>
        <v>Наличие клипа на крышке: Да</v>
      </c>
      <c r="D291" s="18" t="s">
        <v>586</v>
      </c>
      <c r="E291" s="16">
        <v>1</v>
      </c>
      <c r="F291" s="26" t="s">
        <v>0</v>
      </c>
      <c r="G291" s="3"/>
      <c r="H291" s="3"/>
    </row>
  </sheetData>
  <mergeCells count="18">
    <mergeCell ref="A274:H274"/>
    <mergeCell ref="A11:H11"/>
    <mergeCell ref="A12:H12"/>
    <mergeCell ref="A13:H13"/>
    <mergeCell ref="A6:H6"/>
    <mergeCell ref="A7:H7"/>
    <mergeCell ref="A8:H8"/>
    <mergeCell ref="A9:H9"/>
    <mergeCell ref="A10:B10"/>
    <mergeCell ref="C10:H10"/>
    <mergeCell ref="A4:H4"/>
    <mergeCell ref="A240:H240"/>
    <mergeCell ref="L1:S1"/>
    <mergeCell ref="A235:H235"/>
    <mergeCell ref="A5:H5"/>
    <mergeCell ref="A1:H1"/>
    <mergeCell ref="A2:H2"/>
    <mergeCell ref="A3:H3"/>
  </mergeCells>
  <hyperlinks>
    <hyperlink ref="C268" r:id="rId1" display="https://www.komus.ru/katalog/khozyajstvennye-tovary/bytovaya-khimiya/sredstva-dlya-kukhni/sredstva-dlya-kukhni/sredstvo-dlya-chistki-plit-bagi-shumanit-zhiroudalitel-400-ml/p/611070/?from=block-123-1"/>
  </hyperlinks>
  <pageMargins left="0.7" right="0.7" top="0.75" bottom="0.75" header="0" footer="0"/>
  <pageSetup paperSize="9" orientation="portrait" r:id="rId2"/>
  <ignoredErrors>
    <ignoredError sqref="E250"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6" sqref="C6"/>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10" width="8.7109375" style="1" customWidth="1"/>
    <col min="11" max="16384" width="14.42578125" style="1"/>
  </cols>
  <sheetData>
    <row r="1" spans="1:7" ht="72" customHeight="1" x14ac:dyDescent="0.25">
      <c r="A1" s="63" t="s">
        <v>689</v>
      </c>
      <c r="B1" s="50"/>
      <c r="C1" s="50"/>
      <c r="D1" s="50"/>
      <c r="E1" s="50"/>
      <c r="F1" s="50"/>
      <c r="G1" s="50"/>
    </row>
    <row r="2" spans="1:7" ht="22.5" customHeight="1" x14ac:dyDescent="0.25">
      <c r="A2" s="65" t="s">
        <v>576</v>
      </c>
      <c r="B2" s="66"/>
      <c r="C2" s="66"/>
      <c r="D2" s="66"/>
      <c r="E2" s="66"/>
      <c r="F2" s="66"/>
      <c r="G2" s="66"/>
    </row>
    <row r="3" spans="1:7" ht="47.25" x14ac:dyDescent="0.25">
      <c r="A3" s="4" t="s">
        <v>11</v>
      </c>
      <c r="B3" s="4" t="s">
        <v>10</v>
      </c>
      <c r="C3" s="4" t="s">
        <v>9</v>
      </c>
      <c r="D3" s="4" t="s">
        <v>8</v>
      </c>
      <c r="E3" s="4" t="s">
        <v>7</v>
      </c>
      <c r="F3" s="4" t="s">
        <v>6</v>
      </c>
      <c r="G3" s="4" t="s">
        <v>27</v>
      </c>
    </row>
    <row r="4" spans="1:7" ht="94.5" x14ac:dyDescent="0.25">
      <c r="A4" s="4">
        <v>1</v>
      </c>
      <c r="B4" s="8" t="s">
        <v>51</v>
      </c>
      <c r="C4" s="6" t="s">
        <v>60</v>
      </c>
      <c r="D4" s="7" t="s">
        <v>67</v>
      </c>
      <c r="E4" s="4">
        <v>1</v>
      </c>
      <c r="F4" s="26" t="s">
        <v>66</v>
      </c>
      <c r="G4" s="36"/>
    </row>
    <row r="5" spans="1:7" ht="31.5" x14ac:dyDescent="0.25">
      <c r="A5" s="4">
        <v>2</v>
      </c>
      <c r="B5" s="8" t="s">
        <v>52</v>
      </c>
      <c r="C5" s="6" t="s">
        <v>61</v>
      </c>
      <c r="D5" s="7" t="s">
        <v>67</v>
      </c>
      <c r="E5" s="4">
        <v>1</v>
      </c>
      <c r="F5" s="26" t="s">
        <v>66</v>
      </c>
      <c r="G5" s="36"/>
    </row>
    <row r="6" spans="1:7" ht="173.25" x14ac:dyDescent="0.25">
      <c r="A6" s="4">
        <v>3</v>
      </c>
      <c r="B6" s="8" t="s">
        <v>53</v>
      </c>
      <c r="C6" s="6" t="s">
        <v>690</v>
      </c>
      <c r="D6" s="7" t="s">
        <v>571</v>
      </c>
      <c r="E6" s="4">
        <v>4</v>
      </c>
      <c r="F6" s="26" t="s">
        <v>0</v>
      </c>
      <c r="G6" s="36"/>
    </row>
    <row r="7" spans="1:7" ht="63" x14ac:dyDescent="0.25">
      <c r="A7" s="4">
        <v>4</v>
      </c>
      <c r="B7" s="8" t="s">
        <v>54</v>
      </c>
      <c r="C7" s="6" t="s">
        <v>62</v>
      </c>
      <c r="D7" s="7" t="s">
        <v>571</v>
      </c>
      <c r="E7" s="4">
        <v>4</v>
      </c>
      <c r="F7" s="26" t="s">
        <v>0</v>
      </c>
      <c r="G7" s="36"/>
    </row>
    <row r="8" spans="1:7" ht="31.5" x14ac:dyDescent="0.25">
      <c r="A8" s="4">
        <v>5</v>
      </c>
      <c r="B8" s="8" t="s">
        <v>55</v>
      </c>
      <c r="C8" s="6" t="s">
        <v>63</v>
      </c>
      <c r="D8" s="7" t="s">
        <v>571</v>
      </c>
      <c r="E8" s="4">
        <v>1</v>
      </c>
      <c r="F8" s="26" t="s">
        <v>66</v>
      </c>
      <c r="G8" s="10"/>
    </row>
    <row r="9" spans="1:7" ht="31.5" x14ac:dyDescent="0.25">
      <c r="A9" s="4">
        <v>6</v>
      </c>
      <c r="B9" s="13" t="s">
        <v>56</v>
      </c>
      <c r="C9" s="6" t="s">
        <v>63</v>
      </c>
      <c r="D9" s="7" t="s">
        <v>571</v>
      </c>
      <c r="E9" s="4">
        <v>1</v>
      </c>
      <c r="F9" s="26" t="s">
        <v>66</v>
      </c>
      <c r="G9" s="4"/>
    </row>
    <row r="10" spans="1:7" ht="31.5" x14ac:dyDescent="0.25">
      <c r="A10" s="4">
        <v>7</v>
      </c>
      <c r="B10" s="13" t="s">
        <v>57</v>
      </c>
      <c r="C10" s="6" t="s">
        <v>63</v>
      </c>
      <c r="D10" s="7" t="s">
        <v>571</v>
      </c>
      <c r="E10" s="4">
        <v>1</v>
      </c>
      <c r="F10" s="26" t="s">
        <v>66</v>
      </c>
      <c r="G10" s="10"/>
    </row>
    <row r="11" spans="1:7" ht="15.75" x14ac:dyDescent="0.25">
      <c r="A11" s="4">
        <v>8</v>
      </c>
      <c r="B11" s="13" t="s">
        <v>58</v>
      </c>
      <c r="C11" s="6" t="s">
        <v>64</v>
      </c>
      <c r="D11" s="7" t="s">
        <v>571</v>
      </c>
      <c r="E11" s="4">
        <v>1</v>
      </c>
      <c r="F11" s="26" t="s">
        <v>0</v>
      </c>
      <c r="G11" s="10"/>
    </row>
    <row r="12" spans="1:7" ht="94.5" x14ac:dyDescent="0.25">
      <c r="A12" s="4">
        <v>9</v>
      </c>
      <c r="B12" s="13" t="s">
        <v>59</v>
      </c>
      <c r="C12" s="6" t="s">
        <v>65</v>
      </c>
      <c r="D12" s="7" t="s">
        <v>571</v>
      </c>
      <c r="E12" s="4">
        <v>1</v>
      </c>
      <c r="F12" s="26" t="s">
        <v>66</v>
      </c>
      <c r="G12" s="10"/>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п</cp:lastModifiedBy>
  <dcterms:created xsi:type="dcterms:W3CDTF">2023-01-11T12:24:27Z</dcterms:created>
  <dcterms:modified xsi:type="dcterms:W3CDTF">2024-03-04T15:17:10Z</dcterms:modified>
</cp:coreProperties>
</file>